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Шаблон протокола на муницип. эт" sheetId="1" r:id="rId1"/>
    <sheet name="образец протокол внутревуз. эт." sheetId="2" r:id="rId2"/>
  </sheets>
  <externalReferences>
    <externalReference r:id="rId5"/>
  </externalReferences>
  <definedNames>
    <definedName name="Испытание">'[1]Справочник'!$G$3:$G$45</definedName>
    <definedName name="_xlnm.Print_Area" localSheetId="1">'образец протокол внутревуз. эт.'!$A$1:$U$76</definedName>
    <definedName name="_xlnm.Print_Area" localSheetId="0">'Шаблон протокола на муницип. эт'!$A$1:$N$37</definedName>
  </definedNames>
  <calcPr fullCalcOnLoad="1"/>
</workbook>
</file>

<file path=xl/sharedStrings.xml><?xml version="1.0" encoding="utf-8"?>
<sst xmlns="http://schemas.openxmlformats.org/spreadsheetml/2006/main" count="352" uniqueCount="241">
  <si>
    <t>№
 п/п</t>
  </si>
  <si>
    <t>Ф.И.О.</t>
  </si>
  <si>
    <t>Дата рождения</t>
  </si>
  <si>
    <t>Пол</t>
  </si>
  <si>
    <t>УИН участника</t>
  </si>
  <si>
    <t xml:space="preserve">В ЦЕНТР ТЕСТИРОВАНИЯ 
ВСЕРОССИЙСКОГО ФИЗКУЛЬТУРНО-СПОРТИВНОГО КОМПЛЕКСА «ГОТОВ К ТРУДУ И ОБОРОНЕ» (ГТО)  
 ГОРОДА СУРГУТА 
</t>
  </si>
  <si>
    <t xml:space="preserve">Подтягивание из виса на высокой перекладине </t>
  </si>
  <si>
    <t>Сгибание и разгибание рук в упоре лежа на полу</t>
  </si>
  <si>
    <t>Поднимание туловища из положения лежа на спине (количество раз за 1 минуту)</t>
  </si>
  <si>
    <t>12</t>
  </si>
  <si>
    <t>250</t>
  </si>
  <si>
    <t>мужской</t>
  </si>
  <si>
    <t>женский</t>
  </si>
  <si>
    <t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</t>
  </si>
  <si>
    <t>Наклон вперед из положения стоя на гимнастической скамье (см)</t>
  </si>
  <si>
    <t>Прыжок в длину с места толчком двумя ногами (см)</t>
  </si>
  <si>
    <t>Стрельба из пневматической винтовки, дистанция 10 м (очки)</t>
  </si>
  <si>
    <t xml:space="preserve">приложение </t>
  </si>
  <si>
    <t>ВИДЫ ИСПЫТАНИЙ  (ТЕСТОВ)</t>
  </si>
  <si>
    <t>Степанов Антон Александрович</t>
  </si>
  <si>
    <t>Лыков Валентин Евгениевич</t>
  </si>
  <si>
    <t>Соколов Егор Артемович</t>
  </si>
  <si>
    <t>Дегтярева Дарья Николаевна</t>
  </si>
  <si>
    <t>Медведева Дарья Ивановна</t>
  </si>
  <si>
    <t>Сафина Диана Айбулатовна</t>
  </si>
  <si>
    <t>Мигербишкин Тимофей Валерьевич</t>
  </si>
  <si>
    <t>Пугина Алиса Алексеевна</t>
  </si>
  <si>
    <t>15-86-0007709</t>
  </si>
  <si>
    <t>16-45-0014754</t>
  </si>
  <si>
    <t>15-86-0026062</t>
  </si>
  <si>
    <t>19-86-0009218</t>
  </si>
  <si>
    <t>16-86-0024247</t>
  </si>
  <si>
    <t>16-86-0040411</t>
  </si>
  <si>
    <t>21-86-0014858</t>
  </si>
  <si>
    <t>21-86-00149918</t>
  </si>
  <si>
    <t>41</t>
  </si>
  <si>
    <t>14</t>
  </si>
  <si>
    <t>20</t>
  </si>
  <si>
    <t>10</t>
  </si>
  <si>
    <t>48</t>
  </si>
  <si>
    <t>42</t>
  </si>
  <si>
    <t>44</t>
  </si>
  <si>
    <t>8</t>
  </si>
  <si>
    <t>5</t>
  </si>
  <si>
    <t>230</t>
  </si>
  <si>
    <t>302</t>
  </si>
  <si>
    <t>38</t>
  </si>
  <si>
    <t>27</t>
  </si>
  <si>
    <t>23</t>
  </si>
  <si>
    <t>21</t>
  </si>
  <si>
    <t>56</t>
  </si>
  <si>
    <t>185</t>
  </si>
  <si>
    <t>36</t>
  </si>
  <si>
    <t>05.07.1999</t>
  </si>
  <si>
    <t>24.01.2001</t>
  </si>
  <si>
    <t>24.02.1999</t>
  </si>
  <si>
    <t>05.01.1995</t>
  </si>
  <si>
    <t>12.03.2001</t>
  </si>
  <si>
    <t>Наименование образовательного учрежения : бюджетное учреждение высшего образования Ханты-Мансийского автономного округа - Югры "Сургутский государственный университет"</t>
  </si>
  <si>
    <r>
      <t>Фестиваль Всероссийского физкультурно-спортивного комплекса ГТО среди студентов высших учебных заведений города Сургута,                                                                 посвященный 90-летию создания Всесоюзного комплекса «Готов к труду и обороне»                                                                                                                                                                                                              Протокол выполнения государственных требований 
к физической подготовленности граждан Российской Федерации№___</t>
    </r>
    <r>
      <rPr>
        <b/>
        <sz val="12"/>
        <color indexed="10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_____  
</t>
    </r>
  </si>
  <si>
    <r>
      <t xml:space="preserve">Фестиваль Всероссийского физкультурно-спортивного комплекса ГТО среди студентов </t>
    </r>
    <r>
      <rPr>
        <sz val="14"/>
        <rFont val="Times New Roman"/>
        <family val="1"/>
      </rPr>
      <t>Сургутского государственного университета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протокол внутревузовский этап выполнения государственных требований 
к физической подготовленности граждан Российской Федерации№___</t>
    </r>
    <r>
      <rPr>
        <b/>
        <sz val="14"/>
        <color indexed="10"/>
        <rFont val="Times New Roman"/>
        <family val="1"/>
      </rPr>
      <t>-</t>
    </r>
    <r>
      <rPr>
        <b/>
        <sz val="14"/>
        <color indexed="8"/>
        <rFont val="Times New Roman"/>
        <family val="1"/>
      </rPr>
      <t xml:space="preserve">_____                                                                                                                                                                                                 </t>
    </r>
  </si>
  <si>
    <t>Стрельба из положения сидя или стоя с опорой локтей о стол или стойку из "электронного оружия", дистанция 10 м (очки)</t>
  </si>
  <si>
    <t>ВИДЫ ИСПЫТАНИЙ (ТЕСТОВ)</t>
  </si>
  <si>
    <t>Челночный бег 3*10м (сек)</t>
  </si>
  <si>
    <t xml:space="preserve">Подтягивание из виса на высокой (м) / низкой (ж) перекладине </t>
  </si>
  <si>
    <t>Метание спортивного снаряда 700г (м) / 500г (ж)</t>
  </si>
  <si>
    <t>Кросс на 5 км (м) / 3 км (ж) (бег по пересеченной местности)</t>
  </si>
  <si>
    <t>Абдуразанова Динара</t>
  </si>
  <si>
    <t>Гюльмалыев Азер</t>
  </si>
  <si>
    <t>Мариева Елена</t>
  </si>
  <si>
    <t>Рудых Сергей</t>
  </si>
  <si>
    <t>Гимазутдинов Артем</t>
  </si>
  <si>
    <t>Мухаммадиева Мария</t>
  </si>
  <si>
    <t>Пынзеску Екатерина</t>
  </si>
  <si>
    <t>02.03.2002</t>
  </si>
  <si>
    <t>ж</t>
  </si>
  <si>
    <t>20-86-001-60-25</t>
  </si>
  <si>
    <t>17.11.2002</t>
  </si>
  <si>
    <t>16-86-004-48-01</t>
  </si>
  <si>
    <t>06.04.2002</t>
  </si>
  <si>
    <t>м</t>
  </si>
  <si>
    <t>17-86-002-96-49</t>
  </si>
  <si>
    <t>12.01.2003</t>
  </si>
  <si>
    <t>20-86-001-98-77</t>
  </si>
  <si>
    <t>02.07.2000</t>
  </si>
  <si>
    <t>18-86-004-22-69</t>
  </si>
  <si>
    <t>19.02.2003</t>
  </si>
  <si>
    <t>15-86-002-34-37</t>
  </si>
  <si>
    <t>04.09.2002</t>
  </si>
  <si>
    <t>20-86-001-90-27</t>
  </si>
  <si>
    <t>Святовец Марина</t>
  </si>
  <si>
    <t>Зозуля Анна</t>
  </si>
  <si>
    <t>Коваленко Виктория</t>
  </si>
  <si>
    <t>Сафина Ольга</t>
  </si>
  <si>
    <t>Пигарев Богдан</t>
  </si>
  <si>
    <t>Зубова Софья</t>
  </si>
  <si>
    <t>Утешев Дмитрий</t>
  </si>
  <si>
    <t>Хажанов Иллидан</t>
  </si>
  <si>
    <t>Фефелов Илья</t>
  </si>
  <si>
    <t>Мишкин Илья</t>
  </si>
  <si>
    <t>Романцов Артем</t>
  </si>
  <si>
    <t>Середкина Елизавета</t>
  </si>
  <si>
    <t>Рассадим Александр</t>
  </si>
  <si>
    <t>Хакимов Артур</t>
  </si>
  <si>
    <t>16-86-001-90-62</t>
  </si>
  <si>
    <t>15-86-000-38-78</t>
  </si>
  <si>
    <t>20-86-000-23-96</t>
  </si>
  <si>
    <t>18-86-002-16-63</t>
  </si>
  <si>
    <t>20-86-002-21-41</t>
  </si>
  <si>
    <t>20-86-001-98-53</t>
  </si>
  <si>
    <t>18-86-002-10-48</t>
  </si>
  <si>
    <t>19-86-002-26-98</t>
  </si>
  <si>
    <t>12.04.2002</t>
  </si>
  <si>
    <t>20.07.2002</t>
  </si>
  <si>
    <t>24.12.2001</t>
  </si>
  <si>
    <t>18-86-002-17-51</t>
  </si>
  <si>
    <t>16-86-003-14-15</t>
  </si>
  <si>
    <t>15-86-002-23-07</t>
  </si>
  <si>
    <t>15-86-002-45-22</t>
  </si>
  <si>
    <t>27.02.2003</t>
  </si>
  <si>
    <t>15-86-001-60-32</t>
  </si>
  <si>
    <t>10.10.2002</t>
  </si>
  <si>
    <t>20-86-001-60-79</t>
  </si>
  <si>
    <t>Скрылова Ирина</t>
  </si>
  <si>
    <t>Галеева София</t>
  </si>
  <si>
    <t>Стаева Алина</t>
  </si>
  <si>
    <t>Шатновская Алена</t>
  </si>
  <si>
    <t>Михалева Арина</t>
  </si>
  <si>
    <t>Куприянова Василиса</t>
  </si>
  <si>
    <t>Рыбацкая Анастасия</t>
  </si>
  <si>
    <t>Кайшаева Ксения</t>
  </si>
  <si>
    <t>Миннигалина Эльвира</t>
  </si>
  <si>
    <t>17-86-002-46-77</t>
  </si>
  <si>
    <t>17-86-000-48-46</t>
  </si>
  <si>
    <t>17-89-000-30-24</t>
  </si>
  <si>
    <t>20-86-001-92-08</t>
  </si>
  <si>
    <t>20-86-001-93-71</t>
  </si>
  <si>
    <t>15-86-000-84-94</t>
  </si>
  <si>
    <t>20-86-001-92-93</t>
  </si>
  <si>
    <t>20-66-006-80-14</t>
  </si>
  <si>
    <t>16-86--000-26-39</t>
  </si>
  <si>
    <t>186</t>
  </si>
  <si>
    <t>7</t>
  </si>
  <si>
    <t>6</t>
  </si>
  <si>
    <t>2</t>
  </si>
  <si>
    <t>4</t>
  </si>
  <si>
    <t>35</t>
  </si>
  <si>
    <t>46</t>
  </si>
  <si>
    <t>25</t>
  </si>
  <si>
    <t>15</t>
  </si>
  <si>
    <t>16</t>
  </si>
  <si>
    <t>30</t>
  </si>
  <si>
    <t>11</t>
  </si>
  <si>
    <t>221</t>
  </si>
  <si>
    <t>40</t>
  </si>
  <si>
    <t>1</t>
  </si>
  <si>
    <t>3</t>
  </si>
  <si>
    <t>195</t>
  </si>
  <si>
    <t>162</t>
  </si>
  <si>
    <t>13</t>
  </si>
  <si>
    <t>55</t>
  </si>
  <si>
    <t>235</t>
  </si>
  <si>
    <t>237</t>
  </si>
  <si>
    <t>18</t>
  </si>
  <si>
    <t>227</t>
  </si>
  <si>
    <t>17</t>
  </si>
  <si>
    <t>50</t>
  </si>
  <si>
    <t>212</t>
  </si>
  <si>
    <t>197</t>
  </si>
  <si>
    <t>167</t>
  </si>
  <si>
    <t>37</t>
  </si>
  <si>
    <t>202</t>
  </si>
  <si>
    <t>200</t>
  </si>
  <si>
    <t>45</t>
  </si>
  <si>
    <t>Астренко Алена</t>
  </si>
  <si>
    <t>Шаков Антон</t>
  </si>
  <si>
    <t>Чернявский Ян</t>
  </si>
  <si>
    <t>Поляева Елизавета</t>
  </si>
  <si>
    <t>Верончихина Елизавета</t>
  </si>
  <si>
    <t>Масленко Никита</t>
  </si>
  <si>
    <t>Ваткин Антон</t>
  </si>
  <si>
    <t>19-86-002-27-80</t>
  </si>
  <si>
    <t>19-72-003-59-13</t>
  </si>
  <si>
    <t>20-18-001-97-20</t>
  </si>
  <si>
    <t>17-86-003-16-68</t>
  </si>
  <si>
    <t>20-86-002-04-71</t>
  </si>
  <si>
    <t>18-45-000-98-42</t>
  </si>
  <si>
    <t>19-86-002-98-39</t>
  </si>
  <si>
    <t>Анфилофьев Григорий</t>
  </si>
  <si>
    <t>16-45-002-67-47</t>
  </si>
  <si>
    <t>Симонова Полина</t>
  </si>
  <si>
    <t>17-86-002-14-11</t>
  </si>
  <si>
    <t>Лонотарев Максим</t>
  </si>
  <si>
    <t>15-86-002-79-73</t>
  </si>
  <si>
    <t>Луньяненко Владмимир</t>
  </si>
  <si>
    <t>16-86-000-91-52</t>
  </si>
  <si>
    <t>Ракович Сергей</t>
  </si>
  <si>
    <t>16-86-002-07-52</t>
  </si>
  <si>
    <t>Голикова Лолита</t>
  </si>
  <si>
    <t>19-86-002-17-53</t>
  </si>
  <si>
    <t>Коровкина Наталья</t>
  </si>
  <si>
    <t>19-50-016-41-58</t>
  </si>
  <si>
    <t>Тарачева Лина</t>
  </si>
  <si>
    <t>20-86-002-02-23</t>
  </si>
  <si>
    <t>Коробко Татьяна</t>
  </si>
  <si>
    <t>16-86-003-54-32</t>
  </si>
  <si>
    <t>Османова Румина</t>
  </si>
  <si>
    <t>Ботунова Анастасия</t>
  </si>
  <si>
    <t>Вагабова Сабина</t>
  </si>
  <si>
    <t>Вагина Елена</t>
  </si>
  <si>
    <t>Вергун Валерия</t>
  </si>
  <si>
    <t>Гафаров Рустамджон</t>
  </si>
  <si>
    <t>Елизаренко Арина</t>
  </si>
  <si>
    <t>Ковинько Ангелина</t>
  </si>
  <si>
    <t>Корчагина Елизавета</t>
  </si>
  <si>
    <t>Кутильгереева Карина</t>
  </si>
  <si>
    <t>Лысенкова Анкастасия</t>
  </si>
  <si>
    <t>Матвеева Мария</t>
  </si>
  <si>
    <t>Бондаренко Андрей</t>
  </si>
  <si>
    <t>19-86-001-46-48</t>
  </si>
  <si>
    <t>Царева Анастасия</t>
  </si>
  <si>
    <t>Отрадов Никита</t>
  </si>
  <si>
    <t>Рустамов Шербек</t>
  </si>
  <si>
    <t>16-86-000-3553</t>
  </si>
  <si>
    <t>21-86-001-64-33</t>
  </si>
  <si>
    <t>17-86-000-30-33</t>
  </si>
  <si>
    <t>17-86-002-12-61</t>
  </si>
  <si>
    <t>16-86-002-38-73</t>
  </si>
  <si>
    <t>17-86-000-24-38</t>
  </si>
  <si>
    <t>15-63-001-10-73</t>
  </si>
  <si>
    <t>21-86-001-72-73</t>
  </si>
  <si>
    <t>21-86-001-74-13</t>
  </si>
  <si>
    <t>21-86-001-62-88</t>
  </si>
  <si>
    <t>16-86-005-01-60</t>
  </si>
  <si>
    <t>21-86-001-74-50</t>
  </si>
  <si>
    <t>16-86-005-18-15</t>
  </si>
  <si>
    <t>Дудник Дарья</t>
  </si>
  <si>
    <t>18-86-002-03-59</t>
  </si>
  <si>
    <t>17-86--000-30-77</t>
  </si>
  <si>
    <t>Дудяк Валерий</t>
  </si>
  <si>
    <t>17-86-002-80-46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</si>
</sst>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9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49" fontId="50" fillId="0" borderId="10" xfId="0" applyNumberFormat="1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0" xfId="0" applyFont="1" applyAlignment="1">
      <alignment horizont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vedeva_di\Downloads\2020-2021%20&#1091;&#1095;.&#1075;\&#1054;&#1089;&#1077;&#1085;&#1085;&#1080;&#1081;%20&#1092;&#1089;%20&#1042;&#1060;&#1057;&#1050;%20&#1043;&#1058;&#1054;\2019-2020%20&#1091;&#1095;.&#1075;\&#1043;&#1058;&#1054;%20&#1089;&#1090;&#1091;&#1076;&#1077;&#1085;&#1090;&#1099;\kollektivnaya_medicinskaya_zayavka_na_prohozhdenie_vfsk_g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Справочник"/>
    </sheetNames>
    <sheetDataSet>
      <sheetData sheetId="1">
        <row r="3">
          <cell r="G3" t="str">
            <v>Челночный бег 3х10 м</v>
          </cell>
        </row>
        <row r="4">
          <cell r="G4" t="str">
            <v>Бег на 30 м</v>
          </cell>
        </row>
        <row r="5">
          <cell r="G5" t="str">
            <v>Бег на 60 м</v>
          </cell>
        </row>
        <row r="6">
          <cell r="G6" t="str">
            <v>Бег на 100 м</v>
          </cell>
        </row>
        <row r="7">
          <cell r="G7" t="str">
            <v>Бег на 1 км</v>
          </cell>
        </row>
        <row r="8">
          <cell r="G8" t="str">
            <v>Бег на 1,5 км</v>
          </cell>
        </row>
        <row r="9">
          <cell r="G9" t="str">
            <v>Бег на 2 км </v>
          </cell>
        </row>
        <row r="10">
          <cell r="G10" t="str">
            <v>Бег на 3 км</v>
          </cell>
        </row>
        <row r="11">
          <cell r="G11" t="str">
            <v>Подтягивание из виса на высокой перекладине </v>
          </cell>
        </row>
        <row r="12">
          <cell r="G12" t="str">
            <v>Подтягивание из виса лежа на низкой перекладине 90 см</v>
          </cell>
        </row>
        <row r="13">
          <cell r="G13" t="str">
            <v>Сгибание и разгибание рук в упоре лежа на полу</v>
          </cell>
        </row>
        <row r="14">
          <cell r="G14" t="str">
            <v>Сгибание и разгибание рук в упоре о гимнастическую скамью</v>
          </cell>
        </row>
        <row r="15">
          <cell r="G15" t="str">
            <v>Сгибание и разгибание рук в упоре о сиденье стула</v>
          </cell>
        </row>
        <row r="16">
          <cell r="G16" t="str">
            <v>Рывок гири 16 кг </v>
          </cell>
        </row>
        <row r="17">
          <cell r="G17" t="str">
            <v>Наклон вперед из положения стоя с прямыми ногами на гимнастической скамье</v>
          </cell>
        </row>
        <row r="18">
          <cell r="G18" t="str">
            <v>Прыжок в длину с места толчком двумя ногами</v>
          </cell>
        </row>
        <row r="19">
          <cell r="G19" t="str">
            <v>Прыжок в длину с разбега</v>
          </cell>
        </row>
        <row r="20">
          <cell r="G20" t="str">
            <v>Поднимание туловища из положения лежа на спине (количество раз за 1 минуту)</v>
          </cell>
        </row>
        <row r="21">
          <cell r="G21" t="str">
            <v>Метание теннисного мяча в цель, дистанция 6 м</v>
          </cell>
        </row>
        <row r="22">
          <cell r="G22" t="str">
            <v>Метание мяча весом 150 г</v>
          </cell>
        </row>
        <row r="23">
          <cell r="G23" t="str">
            <v>Метание спортивного снаряда весом 700 г </v>
          </cell>
        </row>
        <row r="24">
          <cell r="G24" t="str">
            <v>Метание спортивного снаряда весом 500 г</v>
          </cell>
        </row>
        <row r="25">
          <cell r="G25" t="str">
            <v>Бег на лыжах на 1 км</v>
          </cell>
        </row>
        <row r="26">
          <cell r="G26" t="str">
            <v>Бег на лыжах на 2 км</v>
          </cell>
        </row>
        <row r="27">
          <cell r="G27" t="str">
            <v>Бег на лыжах на 3 км</v>
          </cell>
        </row>
        <row r="28">
          <cell r="G28" t="str">
            <v>Бег на лыжах на 5 км</v>
          </cell>
        </row>
        <row r="29">
          <cell r="G29" t="str">
            <v>Передвижение на лыжах на 2 км</v>
          </cell>
        </row>
        <row r="30">
          <cell r="G30" t="str">
            <v>Передвижение на лыжах на 3 км</v>
          </cell>
        </row>
        <row r="31">
          <cell r="G31" t="str">
            <v>Кросс на 2 км по пересеченной местности</v>
          </cell>
        </row>
        <row r="32">
          <cell r="G32" t="str">
            <v>Кросс на 3 км по пересеченной местности</v>
          </cell>
        </row>
        <row r="33">
          <cell r="G33" t="str">
            <v>Кросс на 5 км по пересеченной местности</v>
          </cell>
        </row>
        <row r="34">
          <cell r="G34" t="str">
            <v>Смешанное передвижение на 1 км</v>
          </cell>
        </row>
        <row r="35">
          <cell r="G35" t="str">
            <v>Смешанное передвижение на 2 км</v>
          </cell>
        </row>
        <row r="36">
          <cell r="G36" t="str">
            <v>Смешанное передвижение по пересеченной местности на 1 км</v>
          </cell>
        </row>
        <row r="37">
          <cell r="G37" t="str">
            <v>Смешанное передвижение по пересеченной местности на 2 км</v>
          </cell>
        </row>
        <row r="38">
          <cell r="G38" t="str">
            <v>Смешанное передвижение по пересеченной местности на 3 км</v>
          </cell>
        </row>
        <row r="39">
          <cell r="G39" t="str">
            <v>Скандинавская ходьба на 3 км</v>
          </cell>
        </row>
        <row r="40">
          <cell r="G40" t="str">
            <v>Плавание 25 м</v>
          </cell>
        </row>
        <row r="41">
          <cell r="G41" t="str">
            <v>Плавание 50 м</v>
          </cell>
        </row>
        <row r="42">
          <cell r="G42" t="str">
            <v>Стрельба из пневматической винтовки</v>
          </cell>
        </row>
        <row r="43">
          <cell r="G43" t="str">
            <v>Стрельба из электронного оружия</v>
          </cell>
        </row>
        <row r="44">
          <cell r="G44" t="str">
            <v>Туристский поход с проверкой туристских навыков </v>
          </cell>
        </row>
        <row r="45">
          <cell r="G45" t="str">
            <v>Самозащита без оружия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4"/>
  <sheetViews>
    <sheetView view="pageBreakPreview" zoomScale="80" zoomScaleNormal="55" zoomScaleSheetLayoutView="80" zoomScalePageLayoutView="0" workbookViewId="0" topLeftCell="A1">
      <selection activeCell="H6" sqref="H6"/>
    </sheetView>
  </sheetViews>
  <sheetFormatPr defaultColWidth="9.140625" defaultRowHeight="15"/>
  <cols>
    <col min="1" max="1" width="3.421875" style="0" customWidth="1"/>
    <col min="2" max="2" width="6.8515625" style="0" customWidth="1"/>
    <col min="3" max="3" width="35.7109375" style="0" customWidth="1"/>
    <col min="4" max="4" width="18.8515625" style="0" bestFit="1" customWidth="1"/>
    <col min="6" max="6" width="19.421875" style="0" bestFit="1" customWidth="1"/>
    <col min="7" max="7" width="15.7109375" style="0" customWidth="1"/>
    <col min="8" max="8" width="21.421875" style="0" customWidth="1"/>
    <col min="9" max="9" width="21.57421875" style="0" customWidth="1"/>
    <col min="10" max="10" width="18.7109375" style="0" customWidth="1"/>
    <col min="11" max="12" width="15.7109375" style="0" customWidth="1"/>
    <col min="13" max="13" width="13.421875" style="0" customWidth="1"/>
  </cols>
  <sheetData>
    <row r="1" spans="2:22" ht="68.25" customHeight="1">
      <c r="B1" s="5"/>
      <c r="C1" s="31" t="s">
        <v>5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10"/>
      <c r="O1" s="10"/>
      <c r="P1" s="10"/>
      <c r="Q1" s="10"/>
      <c r="R1" s="10"/>
      <c r="S1" s="5"/>
      <c r="T1" s="5"/>
      <c r="U1" s="5"/>
      <c r="V1" s="5"/>
    </row>
    <row r="2" spans="4:13" ht="8.25" customHeight="1">
      <c r="D2" s="28" t="s">
        <v>59</v>
      </c>
      <c r="E2" s="28"/>
      <c r="F2" s="28"/>
      <c r="G2" s="28"/>
      <c r="H2" s="28"/>
      <c r="I2" s="28"/>
      <c r="J2" s="28"/>
      <c r="K2" s="28"/>
      <c r="L2" s="28"/>
      <c r="M2" s="28"/>
    </row>
    <row r="3" spans="4:13" ht="72.75" customHeight="1"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4:13" ht="42.75" customHeight="1">
      <c r="D4" s="29" t="s">
        <v>58</v>
      </c>
      <c r="E4" s="30"/>
      <c r="F4" s="30"/>
      <c r="G4" s="30"/>
      <c r="H4" s="30"/>
      <c r="I4" s="30"/>
      <c r="J4" s="30"/>
      <c r="K4" s="30"/>
      <c r="L4" s="30"/>
      <c r="M4" s="30"/>
    </row>
    <row r="5" spans="2:23" ht="26.25" customHeight="1">
      <c r="B5" s="32" t="s">
        <v>0</v>
      </c>
      <c r="C5" s="32" t="s">
        <v>1</v>
      </c>
      <c r="D5" s="32" t="s">
        <v>2</v>
      </c>
      <c r="E5" s="34" t="s">
        <v>3</v>
      </c>
      <c r="F5" s="34" t="s">
        <v>4</v>
      </c>
      <c r="G5" s="34" t="s">
        <v>18</v>
      </c>
      <c r="H5" s="34"/>
      <c r="I5" s="34"/>
      <c r="J5" s="34"/>
      <c r="K5" s="34"/>
      <c r="L5" s="34"/>
      <c r="M5" s="34"/>
      <c r="N5" s="6"/>
      <c r="O5" s="6"/>
      <c r="P5" s="6"/>
      <c r="Q5" s="6"/>
      <c r="R5" s="6"/>
      <c r="S5" s="6"/>
      <c r="T5" s="6"/>
      <c r="U5" s="6"/>
      <c r="V5" s="6"/>
      <c r="W5" s="6"/>
    </row>
    <row r="6" spans="2:23" ht="78" customHeight="1">
      <c r="B6" s="33"/>
      <c r="C6" s="33"/>
      <c r="D6" s="33"/>
      <c r="E6" s="34"/>
      <c r="F6" s="34"/>
      <c r="G6" s="1" t="s">
        <v>6</v>
      </c>
      <c r="H6" s="1" t="s">
        <v>7</v>
      </c>
      <c r="I6" s="1" t="s">
        <v>14</v>
      </c>
      <c r="J6" s="1" t="s">
        <v>8</v>
      </c>
      <c r="K6" s="1" t="s">
        <v>15</v>
      </c>
      <c r="L6" s="1" t="s">
        <v>16</v>
      </c>
      <c r="M6" s="1" t="s">
        <v>17</v>
      </c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ht="19.5" customHeight="1">
      <c r="B7" s="19">
        <v>1</v>
      </c>
      <c r="C7" s="20" t="s">
        <v>19</v>
      </c>
      <c r="D7" s="21" t="s">
        <v>53</v>
      </c>
      <c r="E7" s="22" t="s">
        <v>11</v>
      </c>
      <c r="F7" s="21" t="s">
        <v>31</v>
      </c>
      <c r="G7" s="22" t="s">
        <v>35</v>
      </c>
      <c r="H7" s="22"/>
      <c r="I7" s="22" t="s">
        <v>38</v>
      </c>
      <c r="J7" s="22" t="s">
        <v>39</v>
      </c>
      <c r="K7" s="22" t="s">
        <v>44</v>
      </c>
      <c r="L7" s="22" t="s">
        <v>46</v>
      </c>
      <c r="M7" s="25"/>
      <c r="N7" s="8"/>
      <c r="O7" s="8"/>
      <c r="P7" s="8"/>
      <c r="Q7" s="8"/>
      <c r="R7" s="8"/>
      <c r="S7" s="8"/>
      <c r="T7" s="8"/>
      <c r="U7" s="8"/>
      <c r="V7" s="8"/>
      <c r="W7" s="8"/>
    </row>
    <row r="8" spans="2:23" ht="18.75" customHeight="1">
      <c r="B8" s="19">
        <f aca="true" t="shared" si="0" ref="B8:B14">1+B7</f>
        <v>2</v>
      </c>
      <c r="C8" s="20" t="s">
        <v>20</v>
      </c>
      <c r="D8" s="21" t="s">
        <v>54</v>
      </c>
      <c r="E8" s="22" t="s">
        <v>11</v>
      </c>
      <c r="F8" s="21" t="s">
        <v>32</v>
      </c>
      <c r="G8" s="22" t="s">
        <v>37</v>
      </c>
      <c r="H8" s="22"/>
      <c r="I8" s="22" t="s">
        <v>42</v>
      </c>
      <c r="J8" s="22" t="s">
        <v>40</v>
      </c>
      <c r="K8" s="22" t="s">
        <v>10</v>
      </c>
      <c r="L8" s="22" t="s">
        <v>47</v>
      </c>
      <c r="M8" s="25"/>
      <c r="N8" s="8"/>
      <c r="O8" s="8"/>
      <c r="P8" s="8"/>
      <c r="Q8" s="8"/>
      <c r="R8" s="8"/>
      <c r="S8" s="8"/>
      <c r="T8" s="8"/>
      <c r="U8" s="8"/>
      <c r="V8" s="8"/>
      <c r="W8" s="8"/>
    </row>
    <row r="9" spans="2:23" ht="24.75" customHeight="1">
      <c r="B9" s="19">
        <f t="shared" si="0"/>
        <v>3</v>
      </c>
      <c r="C9" s="15" t="s">
        <v>25</v>
      </c>
      <c r="D9" s="22" t="s">
        <v>56</v>
      </c>
      <c r="E9" s="22" t="s">
        <v>11</v>
      </c>
      <c r="F9" s="22" t="s">
        <v>34</v>
      </c>
      <c r="G9" s="22" t="s">
        <v>36</v>
      </c>
      <c r="H9" s="22"/>
      <c r="I9" s="22" t="s">
        <v>43</v>
      </c>
      <c r="J9" s="22" t="s">
        <v>39</v>
      </c>
      <c r="K9" s="22" t="s">
        <v>45</v>
      </c>
      <c r="L9" s="22" t="s">
        <v>49</v>
      </c>
      <c r="M9" s="25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3" ht="16.5" customHeight="1">
      <c r="B10" s="19">
        <f t="shared" si="0"/>
        <v>4</v>
      </c>
      <c r="C10" s="20" t="s">
        <v>21</v>
      </c>
      <c r="D10" s="21" t="s">
        <v>55</v>
      </c>
      <c r="E10" s="22" t="s">
        <v>11</v>
      </c>
      <c r="F10" s="21" t="s">
        <v>33</v>
      </c>
      <c r="G10" s="11">
        <v>18</v>
      </c>
      <c r="H10" s="22"/>
      <c r="I10" s="22" t="s">
        <v>38</v>
      </c>
      <c r="J10" s="22" t="s">
        <v>41</v>
      </c>
      <c r="K10" s="22" t="s">
        <v>10</v>
      </c>
      <c r="L10" s="22" t="s">
        <v>48</v>
      </c>
      <c r="M10" s="25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2:23" ht="15.75">
      <c r="B11" s="19">
        <f t="shared" si="0"/>
        <v>5</v>
      </c>
      <c r="C11" s="14" t="s">
        <v>23</v>
      </c>
      <c r="D11" s="23">
        <v>36122</v>
      </c>
      <c r="E11" s="22" t="s">
        <v>12</v>
      </c>
      <c r="F11" s="24" t="s">
        <v>29</v>
      </c>
      <c r="G11" s="11"/>
      <c r="H11" s="11">
        <v>30</v>
      </c>
      <c r="I11" s="11">
        <v>20</v>
      </c>
      <c r="J11" s="11">
        <v>48</v>
      </c>
      <c r="K11" s="11">
        <v>210</v>
      </c>
      <c r="L11" s="11">
        <v>32</v>
      </c>
      <c r="M11" s="25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2:23" ht="15.75">
      <c r="B12" s="19">
        <f t="shared" si="0"/>
        <v>6</v>
      </c>
      <c r="C12" s="14" t="s">
        <v>26</v>
      </c>
      <c r="D12" s="23">
        <v>36441</v>
      </c>
      <c r="E12" s="22" t="s">
        <v>12</v>
      </c>
      <c r="F12" s="24" t="s">
        <v>28</v>
      </c>
      <c r="G12" s="22"/>
      <c r="H12" s="11">
        <v>24</v>
      </c>
      <c r="I12" s="11">
        <v>8</v>
      </c>
      <c r="J12" s="11">
        <v>50</v>
      </c>
      <c r="K12" s="11">
        <v>210</v>
      </c>
      <c r="L12" s="11">
        <v>34</v>
      </c>
      <c r="M12" s="25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2:23" ht="15.75">
      <c r="B13" s="19">
        <f t="shared" si="0"/>
        <v>7</v>
      </c>
      <c r="C13" s="15" t="s">
        <v>22</v>
      </c>
      <c r="D13" s="22" t="s">
        <v>57</v>
      </c>
      <c r="E13" s="22" t="s">
        <v>12</v>
      </c>
      <c r="F13" s="22" t="s">
        <v>27</v>
      </c>
      <c r="G13" s="22"/>
      <c r="H13" s="22" t="s">
        <v>50</v>
      </c>
      <c r="I13" s="22" t="s">
        <v>9</v>
      </c>
      <c r="J13" s="22" t="s">
        <v>41</v>
      </c>
      <c r="K13" s="22" t="s">
        <v>51</v>
      </c>
      <c r="L13" s="22" t="s">
        <v>52</v>
      </c>
      <c r="M13" s="25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2:23" ht="15.75">
      <c r="B14" s="19">
        <f t="shared" si="0"/>
        <v>8</v>
      </c>
      <c r="C14" s="14" t="s">
        <v>24</v>
      </c>
      <c r="D14" s="23">
        <v>36531</v>
      </c>
      <c r="E14" s="22" t="s">
        <v>12</v>
      </c>
      <c r="F14" s="24" t="s">
        <v>30</v>
      </c>
      <c r="G14" s="11"/>
      <c r="H14" s="11">
        <v>29</v>
      </c>
      <c r="I14" s="11">
        <v>14</v>
      </c>
      <c r="J14" s="11">
        <v>50</v>
      </c>
      <c r="K14" s="11">
        <v>195</v>
      </c>
      <c r="L14" s="11">
        <v>24</v>
      </c>
      <c r="M14" s="25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2:23" ht="15">
      <c r="B15" s="1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2:23" ht="15">
      <c r="B16" s="1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2:23" ht="100.5" customHeight="1">
      <c r="B17" s="16"/>
      <c r="C17" s="27" t="s">
        <v>13</v>
      </c>
      <c r="D17" s="27"/>
      <c r="E17" s="27"/>
      <c r="F17" s="27"/>
      <c r="G17" s="27"/>
      <c r="H17" s="27"/>
      <c r="I17" s="27"/>
      <c r="J17" s="27"/>
      <c r="K17" s="27"/>
      <c r="L17" s="2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2:23" ht="15">
      <c r="B18" s="1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2:23" ht="15">
      <c r="B19" s="1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2:13" ht="15">
      <c r="B20" s="1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2:13" ht="15">
      <c r="B21" s="1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2:13" ht="15">
      <c r="B22" s="1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 ht="15">
      <c r="B23" s="1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ht="15">
      <c r="B24" s="1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5">
      <c r="B25" s="1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3" ht="15">
      <c r="B26" s="1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2:13" ht="15">
      <c r="B27" s="1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2:13" ht="15">
      <c r="B28" s="1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 ht="15">
      <c r="B29" s="1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2:13" ht="15">
      <c r="B30" s="16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 ht="15">
      <c r="B31" s="16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2:13" ht="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2:13" ht="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</sheetData>
  <sheetProtection/>
  <mergeCells count="10">
    <mergeCell ref="C17:L17"/>
    <mergeCell ref="D2:M3"/>
    <mergeCell ref="D4:M4"/>
    <mergeCell ref="C1:M1"/>
    <mergeCell ref="B5:B6"/>
    <mergeCell ref="C5:C6"/>
    <mergeCell ref="D5:D6"/>
    <mergeCell ref="E5:E6"/>
    <mergeCell ref="F5:F6"/>
    <mergeCell ref="G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2"/>
  <sheetViews>
    <sheetView tabSelected="1" view="pageBreakPreview" zoomScale="110" zoomScaleNormal="55" zoomScaleSheetLayoutView="110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6.8515625" style="0" customWidth="1"/>
    <col min="3" max="3" width="35.8515625" style="0" customWidth="1"/>
    <col min="4" max="4" width="17.00390625" style="0" customWidth="1"/>
    <col min="5" max="5" width="11.421875" style="0" customWidth="1"/>
    <col min="6" max="6" width="19.421875" style="0" bestFit="1" customWidth="1"/>
    <col min="7" max="7" width="18.57421875" style="0" customWidth="1"/>
    <col min="8" max="8" width="16.421875" style="0" customWidth="1"/>
    <col min="9" max="9" width="16.28125" style="0" customWidth="1"/>
    <col min="10" max="10" width="18.7109375" style="0" customWidth="1"/>
    <col min="11" max="11" width="15.7109375" style="0" customWidth="1"/>
    <col min="12" max="12" width="18.421875" style="0" customWidth="1"/>
    <col min="13" max="13" width="25.7109375" style="0" customWidth="1"/>
    <col min="14" max="14" width="15.421875" style="0" customWidth="1"/>
    <col min="15" max="15" width="16.28125" style="0" customWidth="1"/>
    <col min="16" max="16" width="18.28125" style="0" customWidth="1"/>
  </cols>
  <sheetData>
    <row r="1" spans="2:22" ht="67.5" customHeight="1">
      <c r="B1" s="5"/>
      <c r="C1" s="31" t="s">
        <v>5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10"/>
      <c r="O1" s="10"/>
      <c r="P1" s="10"/>
      <c r="Q1" s="10"/>
      <c r="R1" s="10"/>
      <c r="S1" s="5"/>
      <c r="T1" s="5"/>
      <c r="U1" s="5"/>
      <c r="V1" s="5"/>
    </row>
    <row r="2" spans="3:13" ht="81" customHeight="1">
      <c r="C2" s="35" t="s">
        <v>60</v>
      </c>
      <c r="D2" s="28"/>
      <c r="E2" s="28"/>
      <c r="F2" s="28"/>
      <c r="G2" s="28"/>
      <c r="H2" s="28"/>
      <c r="I2" s="28"/>
      <c r="J2" s="28"/>
      <c r="K2" s="28"/>
      <c r="L2" s="28"/>
      <c r="M2" s="28"/>
    </row>
    <row r="3" ht="9.75" customHeight="1"/>
    <row r="4" spans="2:23" ht="36" customHeight="1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4" t="s">
        <v>62</v>
      </c>
      <c r="H4" s="34"/>
      <c r="I4" s="34"/>
      <c r="J4" s="34"/>
      <c r="K4" s="34"/>
      <c r="L4" s="34"/>
      <c r="M4" s="34"/>
      <c r="N4" s="34"/>
      <c r="O4" s="34"/>
      <c r="P4" s="34"/>
      <c r="Q4" s="6"/>
      <c r="R4" s="6"/>
      <c r="S4" s="6"/>
      <c r="T4" s="6"/>
      <c r="U4" s="6"/>
      <c r="V4" s="6"/>
      <c r="W4" s="6"/>
    </row>
    <row r="5" spans="2:22" ht="78" customHeight="1">
      <c r="B5" s="33"/>
      <c r="C5" s="33"/>
      <c r="D5" s="33"/>
      <c r="E5" s="33"/>
      <c r="F5" s="33"/>
      <c r="G5" s="1" t="s">
        <v>64</v>
      </c>
      <c r="H5" s="1" t="s">
        <v>7</v>
      </c>
      <c r="I5" s="1" t="s">
        <v>14</v>
      </c>
      <c r="J5" s="1" t="s">
        <v>15</v>
      </c>
      <c r="K5" s="1" t="s">
        <v>8</v>
      </c>
      <c r="L5" s="1" t="s">
        <v>61</v>
      </c>
      <c r="M5" s="1" t="s">
        <v>63</v>
      </c>
      <c r="N5" s="1" t="s">
        <v>65</v>
      </c>
      <c r="O5" s="1" t="s">
        <v>66</v>
      </c>
      <c r="P5" s="7"/>
      <c r="Q5" s="7"/>
      <c r="R5" s="7"/>
      <c r="S5" s="7"/>
      <c r="T5" s="7"/>
      <c r="U5" s="7"/>
      <c r="V5" s="7"/>
    </row>
    <row r="6" spans="2:23" ht="15">
      <c r="B6" s="2">
        <v>1</v>
      </c>
      <c r="C6" s="12" t="s">
        <v>67</v>
      </c>
      <c r="D6" s="3" t="s">
        <v>77</v>
      </c>
      <c r="E6" s="4" t="s">
        <v>75</v>
      </c>
      <c r="F6" s="3" t="s">
        <v>78</v>
      </c>
      <c r="G6" s="4" t="s">
        <v>144</v>
      </c>
      <c r="H6" s="4" t="s">
        <v>147</v>
      </c>
      <c r="I6" s="4" t="s">
        <v>142</v>
      </c>
      <c r="J6" s="4" t="s">
        <v>141</v>
      </c>
      <c r="K6" s="4" t="s">
        <v>146</v>
      </c>
      <c r="L6" s="4"/>
      <c r="M6" s="4"/>
      <c r="N6" s="4"/>
      <c r="O6" s="4"/>
      <c r="P6" s="4"/>
      <c r="Q6" s="8"/>
      <c r="R6" s="8"/>
      <c r="S6" s="8"/>
      <c r="T6" s="8"/>
      <c r="U6" s="8"/>
      <c r="V6" s="8"/>
      <c r="W6" s="8"/>
    </row>
    <row r="7" spans="2:23" ht="15">
      <c r="B7" s="2">
        <f>1+B6</f>
        <v>2</v>
      </c>
      <c r="C7" s="12" t="s">
        <v>68</v>
      </c>
      <c r="D7" s="3" t="s">
        <v>79</v>
      </c>
      <c r="E7" s="4" t="s">
        <v>80</v>
      </c>
      <c r="F7" s="3" t="s">
        <v>81</v>
      </c>
      <c r="G7" s="4" t="s">
        <v>149</v>
      </c>
      <c r="H7" s="4" t="s">
        <v>151</v>
      </c>
      <c r="I7" s="4" t="s">
        <v>152</v>
      </c>
      <c r="J7" s="4" t="s">
        <v>153</v>
      </c>
      <c r="K7" s="4" t="s">
        <v>154</v>
      </c>
      <c r="L7" s="4"/>
      <c r="M7" s="4"/>
      <c r="N7" s="4"/>
      <c r="O7" s="4"/>
      <c r="P7" s="4"/>
      <c r="Q7" s="8"/>
      <c r="R7" s="8"/>
      <c r="S7" s="8"/>
      <c r="T7" s="8"/>
      <c r="U7" s="8"/>
      <c r="V7" s="8"/>
      <c r="W7" s="8"/>
    </row>
    <row r="8" spans="2:23" ht="15">
      <c r="B8" s="2">
        <f aca="true" t="shared" si="0" ref="B8:B69">1+B7</f>
        <v>3</v>
      </c>
      <c r="C8" s="12" t="s">
        <v>73</v>
      </c>
      <c r="D8" s="3" t="s">
        <v>74</v>
      </c>
      <c r="E8" s="4" t="s">
        <v>75</v>
      </c>
      <c r="F8" s="3" t="s">
        <v>76</v>
      </c>
      <c r="G8" s="4" t="s">
        <v>144</v>
      </c>
      <c r="H8" s="4" t="s">
        <v>36</v>
      </c>
      <c r="I8" s="4" t="s">
        <v>49</v>
      </c>
      <c r="J8" s="4" t="s">
        <v>157</v>
      </c>
      <c r="K8" s="4" t="s">
        <v>147</v>
      </c>
      <c r="L8" s="4"/>
      <c r="M8" s="4"/>
      <c r="N8" s="4"/>
      <c r="O8" s="4"/>
      <c r="P8" s="4"/>
      <c r="Q8" s="8"/>
      <c r="R8" s="8"/>
      <c r="S8" s="8"/>
      <c r="T8" s="8"/>
      <c r="U8" s="8"/>
      <c r="V8" s="8"/>
      <c r="W8" s="8"/>
    </row>
    <row r="9" spans="2:23" ht="15" customHeight="1">
      <c r="B9" s="2">
        <f t="shared" si="0"/>
        <v>4</v>
      </c>
      <c r="C9" s="12" t="s">
        <v>69</v>
      </c>
      <c r="D9" s="3" t="s">
        <v>82</v>
      </c>
      <c r="E9" s="4" t="s">
        <v>75</v>
      </c>
      <c r="F9" s="3" t="s">
        <v>83</v>
      </c>
      <c r="G9" s="4" t="s">
        <v>150</v>
      </c>
      <c r="H9" s="4" t="s">
        <v>149</v>
      </c>
      <c r="I9" s="4" t="s">
        <v>152</v>
      </c>
      <c r="J9" s="4" t="s">
        <v>158</v>
      </c>
      <c r="K9" s="4" t="s">
        <v>40</v>
      </c>
      <c r="L9" s="4"/>
      <c r="M9" s="4"/>
      <c r="N9" s="4"/>
      <c r="O9" s="4"/>
      <c r="P9" s="4"/>
      <c r="Q9" s="8"/>
      <c r="R9" s="8"/>
      <c r="S9" s="8"/>
      <c r="T9" s="8"/>
      <c r="U9" s="8"/>
      <c r="V9" s="8"/>
      <c r="W9" s="8"/>
    </row>
    <row r="10" spans="2:23" ht="15">
      <c r="B10" s="2">
        <f t="shared" si="0"/>
        <v>5</v>
      </c>
      <c r="C10" s="12" t="s">
        <v>70</v>
      </c>
      <c r="D10" s="3" t="s">
        <v>84</v>
      </c>
      <c r="E10" s="4" t="s">
        <v>80</v>
      </c>
      <c r="F10" s="3" t="s">
        <v>85</v>
      </c>
      <c r="G10" s="4" t="s">
        <v>37</v>
      </c>
      <c r="H10" s="4" t="s">
        <v>47</v>
      </c>
      <c r="I10" s="4" t="s">
        <v>142</v>
      </c>
      <c r="J10" s="4" t="s">
        <v>161</v>
      </c>
      <c r="K10" s="4" t="s">
        <v>160</v>
      </c>
      <c r="L10" s="4"/>
      <c r="M10" s="4"/>
      <c r="N10" s="4"/>
      <c r="O10" s="4"/>
      <c r="P10" s="4"/>
      <c r="Q10" s="8"/>
      <c r="R10" s="8"/>
      <c r="S10" s="8"/>
      <c r="T10" s="8"/>
      <c r="U10" s="8"/>
      <c r="V10" s="8"/>
      <c r="W10" s="8"/>
    </row>
    <row r="11" spans="2:23" ht="15">
      <c r="B11" s="2">
        <f t="shared" si="0"/>
        <v>6</v>
      </c>
      <c r="C11" s="12" t="s">
        <v>71</v>
      </c>
      <c r="D11" s="3" t="s">
        <v>86</v>
      </c>
      <c r="E11" s="4" t="s">
        <v>80</v>
      </c>
      <c r="F11" s="3" t="s">
        <v>87</v>
      </c>
      <c r="G11" s="11">
        <v>15</v>
      </c>
      <c r="H11" s="4" t="s">
        <v>49</v>
      </c>
      <c r="I11" s="4" t="s">
        <v>163</v>
      </c>
      <c r="J11" s="4" t="s">
        <v>164</v>
      </c>
      <c r="K11" s="4" t="s">
        <v>41</v>
      </c>
      <c r="L11" s="4"/>
      <c r="M11" s="4"/>
      <c r="N11" s="4"/>
      <c r="O11" s="4"/>
      <c r="P11" s="4"/>
      <c r="Q11" s="8"/>
      <c r="R11" s="8"/>
      <c r="S11" s="8"/>
      <c r="T11" s="8"/>
      <c r="U11" s="8"/>
      <c r="V11" s="8"/>
      <c r="W11" s="8"/>
    </row>
    <row r="12" spans="2:23" ht="15">
      <c r="B12" s="2">
        <f t="shared" si="0"/>
        <v>7</v>
      </c>
      <c r="C12" s="12" t="s">
        <v>72</v>
      </c>
      <c r="D12" s="3" t="s">
        <v>88</v>
      </c>
      <c r="E12" s="4" t="s">
        <v>75</v>
      </c>
      <c r="F12" s="3" t="s">
        <v>89</v>
      </c>
      <c r="G12" s="11">
        <v>12</v>
      </c>
      <c r="H12" s="4" t="s">
        <v>142</v>
      </c>
      <c r="I12" s="4" t="s">
        <v>38</v>
      </c>
      <c r="J12" s="4" t="s">
        <v>167</v>
      </c>
      <c r="K12" s="4" t="s">
        <v>154</v>
      </c>
      <c r="L12" s="4"/>
      <c r="M12" s="4"/>
      <c r="N12" s="4"/>
      <c r="O12" s="4"/>
      <c r="P12" s="4"/>
      <c r="Q12" s="8"/>
      <c r="R12" s="8"/>
      <c r="S12" s="8"/>
      <c r="T12" s="8"/>
      <c r="U12" s="8"/>
      <c r="V12" s="8"/>
      <c r="W12" s="8"/>
    </row>
    <row r="13" spans="2:23" ht="15">
      <c r="B13" s="2">
        <f t="shared" si="0"/>
        <v>8</v>
      </c>
      <c r="C13" s="12" t="s">
        <v>90</v>
      </c>
      <c r="D13" s="3" t="s">
        <v>121</v>
      </c>
      <c r="E13" s="4" t="s">
        <v>75</v>
      </c>
      <c r="F13" s="3" t="s">
        <v>122</v>
      </c>
      <c r="G13" s="4" t="s">
        <v>143</v>
      </c>
      <c r="H13" s="4" t="s">
        <v>151</v>
      </c>
      <c r="I13" s="4" t="s">
        <v>163</v>
      </c>
      <c r="J13" s="4" t="s">
        <v>168</v>
      </c>
      <c r="K13" s="4" t="s">
        <v>166</v>
      </c>
      <c r="L13" s="4"/>
      <c r="M13" s="4"/>
      <c r="N13" s="4"/>
      <c r="O13" s="4"/>
      <c r="P13" s="4"/>
      <c r="Q13" s="8"/>
      <c r="R13" s="8"/>
      <c r="S13" s="8"/>
      <c r="T13" s="8"/>
      <c r="U13" s="8"/>
      <c r="V13" s="8"/>
      <c r="W13" s="8"/>
    </row>
    <row r="14" spans="2:23" ht="15">
      <c r="B14" s="2">
        <f t="shared" si="0"/>
        <v>9</v>
      </c>
      <c r="C14" s="12" t="s">
        <v>91</v>
      </c>
      <c r="D14" s="3" t="s">
        <v>119</v>
      </c>
      <c r="E14" s="4" t="s">
        <v>75</v>
      </c>
      <c r="F14" s="3" t="s">
        <v>120</v>
      </c>
      <c r="G14" s="4" t="s">
        <v>155</v>
      </c>
      <c r="H14" s="4" t="s">
        <v>37</v>
      </c>
      <c r="I14" s="4" t="s">
        <v>145</v>
      </c>
      <c r="J14" s="4" t="s">
        <v>169</v>
      </c>
      <c r="K14" s="4" t="s">
        <v>170</v>
      </c>
      <c r="L14" s="4"/>
      <c r="M14" s="4"/>
      <c r="N14" s="4"/>
      <c r="O14" s="4"/>
      <c r="P14" s="4"/>
      <c r="Q14" s="8"/>
      <c r="R14" s="8"/>
      <c r="S14" s="8"/>
      <c r="T14" s="8"/>
      <c r="U14" s="8"/>
      <c r="V14" s="8"/>
      <c r="W14" s="8"/>
    </row>
    <row r="15" spans="2:23" ht="15">
      <c r="B15" s="2">
        <f t="shared" si="0"/>
        <v>10</v>
      </c>
      <c r="C15" s="12" t="s">
        <v>92</v>
      </c>
      <c r="D15" s="3" t="s">
        <v>114</v>
      </c>
      <c r="E15" s="4" t="s">
        <v>75</v>
      </c>
      <c r="F15" s="3" t="s">
        <v>115</v>
      </c>
      <c r="G15" s="4" t="s">
        <v>43</v>
      </c>
      <c r="H15" s="4" t="s">
        <v>148</v>
      </c>
      <c r="I15" s="4" t="s">
        <v>148</v>
      </c>
      <c r="J15" s="4" t="s">
        <v>171</v>
      </c>
      <c r="K15" s="4" t="s">
        <v>39</v>
      </c>
      <c r="L15" s="4"/>
      <c r="M15" s="4"/>
      <c r="N15" s="4"/>
      <c r="O15" s="4"/>
      <c r="P15" s="4"/>
      <c r="Q15" s="8"/>
      <c r="R15" s="8"/>
      <c r="S15" s="8"/>
      <c r="T15" s="8"/>
      <c r="U15" s="8"/>
      <c r="V15" s="8"/>
      <c r="W15" s="8"/>
    </row>
    <row r="16" spans="2:23" ht="15">
      <c r="B16" s="2">
        <f t="shared" si="0"/>
        <v>11</v>
      </c>
      <c r="C16" s="13" t="s">
        <v>93</v>
      </c>
      <c r="D16" s="4" t="s">
        <v>113</v>
      </c>
      <c r="E16" s="4" t="s">
        <v>75</v>
      </c>
      <c r="F16" s="4" t="s">
        <v>116</v>
      </c>
      <c r="G16" s="4" t="s">
        <v>143</v>
      </c>
      <c r="H16" s="4" t="s">
        <v>148</v>
      </c>
      <c r="I16" s="4" t="s">
        <v>148</v>
      </c>
      <c r="J16" s="4" t="s">
        <v>172</v>
      </c>
      <c r="K16" s="4" t="s">
        <v>146</v>
      </c>
      <c r="L16" s="4"/>
      <c r="M16" s="4"/>
      <c r="N16" s="4"/>
      <c r="O16" s="4"/>
      <c r="P16" s="4"/>
      <c r="Q16" s="8"/>
      <c r="R16" s="8"/>
      <c r="S16" s="8"/>
      <c r="T16" s="8"/>
      <c r="U16" s="8"/>
      <c r="V16" s="8"/>
      <c r="W16" s="8"/>
    </row>
    <row r="17" spans="2:23" ht="15">
      <c r="B17" s="2">
        <f t="shared" si="0"/>
        <v>12</v>
      </c>
      <c r="C17" s="13" t="s">
        <v>94</v>
      </c>
      <c r="D17" s="4" t="s">
        <v>112</v>
      </c>
      <c r="E17" s="4" t="s">
        <v>80</v>
      </c>
      <c r="F17" s="4" t="s">
        <v>117</v>
      </c>
      <c r="G17" s="4" t="s">
        <v>37</v>
      </c>
      <c r="H17" s="4" t="s">
        <v>149</v>
      </c>
      <c r="I17" s="4" t="s">
        <v>165</v>
      </c>
      <c r="J17" s="4" t="s">
        <v>162</v>
      </c>
      <c r="K17" s="4" t="s">
        <v>173</v>
      </c>
      <c r="L17" s="4"/>
      <c r="M17" s="4"/>
      <c r="N17" s="4"/>
      <c r="O17" s="4"/>
      <c r="P17" s="4"/>
      <c r="Q17" s="8"/>
      <c r="R17" s="8"/>
      <c r="S17" s="8"/>
      <c r="T17" s="8"/>
      <c r="U17" s="8"/>
      <c r="V17" s="8"/>
      <c r="W17" s="8"/>
    </row>
    <row r="18" spans="2:23" ht="15">
      <c r="B18" s="2">
        <f t="shared" si="0"/>
        <v>13</v>
      </c>
      <c r="C18" s="14" t="s">
        <v>95</v>
      </c>
      <c r="D18" s="18">
        <v>37523</v>
      </c>
      <c r="E18" s="4" t="s">
        <v>75</v>
      </c>
      <c r="F18" s="17" t="s">
        <v>118</v>
      </c>
      <c r="G18" s="4" t="s">
        <v>156</v>
      </c>
      <c r="H18" s="11">
        <v>16</v>
      </c>
      <c r="I18" s="11">
        <v>8</v>
      </c>
      <c r="J18" s="11">
        <v>190</v>
      </c>
      <c r="K18" s="11">
        <v>45</v>
      </c>
      <c r="L18" s="11"/>
      <c r="M18" s="11"/>
      <c r="N18" s="26"/>
      <c r="O18" s="26"/>
      <c r="P18" s="26"/>
      <c r="Q18" s="9"/>
      <c r="R18" s="9"/>
      <c r="S18" s="9"/>
      <c r="T18" s="9"/>
      <c r="U18" s="9"/>
      <c r="V18" s="9"/>
      <c r="W18" s="9"/>
    </row>
    <row r="19" spans="2:16" ht="15">
      <c r="B19" s="2">
        <f t="shared" si="0"/>
        <v>14</v>
      </c>
      <c r="C19" s="14" t="s">
        <v>96</v>
      </c>
      <c r="D19" s="18">
        <v>37565</v>
      </c>
      <c r="E19" s="4" t="s">
        <v>80</v>
      </c>
      <c r="F19" s="17" t="s">
        <v>104</v>
      </c>
      <c r="G19" s="4" t="s">
        <v>159</v>
      </c>
      <c r="H19" s="11">
        <v>20</v>
      </c>
      <c r="I19" s="11">
        <v>6</v>
      </c>
      <c r="J19" s="11">
        <v>245</v>
      </c>
      <c r="K19" s="11">
        <v>49</v>
      </c>
      <c r="L19" s="11"/>
      <c r="M19" s="11"/>
      <c r="N19" s="26"/>
      <c r="O19" s="26"/>
      <c r="P19" s="26"/>
    </row>
    <row r="20" spans="2:16" ht="15">
      <c r="B20" s="2">
        <f t="shared" si="0"/>
        <v>15</v>
      </c>
      <c r="C20" s="14" t="s">
        <v>97</v>
      </c>
      <c r="D20" s="18">
        <v>37657</v>
      </c>
      <c r="E20" s="4" t="s">
        <v>80</v>
      </c>
      <c r="F20" s="17" t="s">
        <v>105</v>
      </c>
      <c r="G20" s="11">
        <v>12</v>
      </c>
      <c r="H20" s="11">
        <v>22</v>
      </c>
      <c r="I20" s="11">
        <v>6</v>
      </c>
      <c r="J20" s="11">
        <v>240</v>
      </c>
      <c r="K20" s="11">
        <v>49</v>
      </c>
      <c r="L20" s="11"/>
      <c r="M20" s="11"/>
      <c r="N20" s="26"/>
      <c r="O20" s="26"/>
      <c r="P20" s="26"/>
    </row>
    <row r="21" spans="2:16" ht="15">
      <c r="B21" s="2">
        <f t="shared" si="0"/>
        <v>16</v>
      </c>
      <c r="C21" s="14" t="s">
        <v>98</v>
      </c>
      <c r="D21" s="18">
        <v>36926</v>
      </c>
      <c r="E21" s="4" t="s">
        <v>80</v>
      </c>
      <c r="F21" s="17" t="s">
        <v>106</v>
      </c>
      <c r="G21" s="11">
        <v>20</v>
      </c>
      <c r="H21" s="11">
        <v>24</v>
      </c>
      <c r="I21" s="11">
        <v>6</v>
      </c>
      <c r="J21" s="11">
        <v>236</v>
      </c>
      <c r="K21" s="11">
        <v>27</v>
      </c>
      <c r="L21" s="11"/>
      <c r="M21" s="11"/>
      <c r="N21" s="26"/>
      <c r="O21" s="26"/>
      <c r="P21" s="26"/>
    </row>
    <row r="22" spans="2:16" ht="15">
      <c r="B22" s="2">
        <f t="shared" si="0"/>
        <v>17</v>
      </c>
      <c r="C22" s="14" t="s">
        <v>99</v>
      </c>
      <c r="D22" s="18">
        <v>37232</v>
      </c>
      <c r="E22" s="4" t="s">
        <v>80</v>
      </c>
      <c r="F22" s="17" t="s">
        <v>107</v>
      </c>
      <c r="G22" s="11">
        <v>16</v>
      </c>
      <c r="H22" s="11">
        <v>14</v>
      </c>
      <c r="I22" s="11">
        <v>3</v>
      </c>
      <c r="J22" s="11">
        <v>235</v>
      </c>
      <c r="K22" s="11">
        <v>40</v>
      </c>
      <c r="L22" s="11"/>
      <c r="M22" s="11"/>
      <c r="N22" s="26"/>
      <c r="O22" s="26"/>
      <c r="P22" s="26"/>
    </row>
    <row r="23" spans="2:16" ht="15">
      <c r="B23" s="2">
        <f t="shared" si="0"/>
        <v>18</v>
      </c>
      <c r="C23" s="14" t="s">
        <v>100</v>
      </c>
      <c r="D23" s="18">
        <v>37431</v>
      </c>
      <c r="E23" s="4" t="s">
        <v>80</v>
      </c>
      <c r="F23" s="17" t="s">
        <v>108</v>
      </c>
      <c r="G23" s="11">
        <v>20</v>
      </c>
      <c r="H23" s="11">
        <v>28</v>
      </c>
      <c r="I23" s="11">
        <v>10</v>
      </c>
      <c r="J23" s="11">
        <v>240</v>
      </c>
      <c r="K23" s="11">
        <v>40</v>
      </c>
      <c r="L23" s="11"/>
      <c r="M23" s="11"/>
      <c r="N23" s="26"/>
      <c r="O23" s="26"/>
      <c r="P23" s="26"/>
    </row>
    <row r="24" spans="2:16" ht="15">
      <c r="B24" s="2">
        <f t="shared" si="0"/>
        <v>19</v>
      </c>
      <c r="C24" s="14" t="s">
        <v>101</v>
      </c>
      <c r="D24" s="18">
        <v>37275</v>
      </c>
      <c r="E24" s="4" t="s">
        <v>75</v>
      </c>
      <c r="F24" s="17" t="s">
        <v>109</v>
      </c>
      <c r="G24" s="11">
        <v>17</v>
      </c>
      <c r="H24" s="11">
        <v>15</v>
      </c>
      <c r="I24" s="11">
        <v>8</v>
      </c>
      <c r="J24" s="11">
        <v>154</v>
      </c>
      <c r="K24" s="11">
        <v>40</v>
      </c>
      <c r="L24" s="11"/>
      <c r="M24" s="11"/>
      <c r="N24" s="26"/>
      <c r="O24" s="26"/>
      <c r="P24" s="26"/>
    </row>
    <row r="25" spans="2:16" ht="15">
      <c r="B25" s="2">
        <f t="shared" si="0"/>
        <v>20</v>
      </c>
      <c r="C25" s="14" t="s">
        <v>102</v>
      </c>
      <c r="D25" s="18">
        <v>37441</v>
      </c>
      <c r="E25" s="4" t="s">
        <v>80</v>
      </c>
      <c r="F25" s="17" t="s">
        <v>110</v>
      </c>
      <c r="G25" s="11">
        <v>15</v>
      </c>
      <c r="H25" s="11">
        <v>24</v>
      </c>
      <c r="I25" s="11">
        <v>15</v>
      </c>
      <c r="J25" s="11">
        <v>230</v>
      </c>
      <c r="K25" s="11">
        <v>40</v>
      </c>
      <c r="L25" s="11"/>
      <c r="M25" s="11"/>
      <c r="N25" s="26"/>
      <c r="O25" s="26"/>
      <c r="P25" s="26"/>
    </row>
    <row r="26" spans="2:16" ht="15">
      <c r="B26" s="2">
        <f t="shared" si="0"/>
        <v>21</v>
      </c>
      <c r="C26" s="14" t="s">
        <v>103</v>
      </c>
      <c r="D26" s="18">
        <v>36961</v>
      </c>
      <c r="E26" s="4" t="s">
        <v>80</v>
      </c>
      <c r="F26" s="17" t="s">
        <v>111</v>
      </c>
      <c r="G26" s="11">
        <v>20</v>
      </c>
      <c r="H26" s="11">
        <v>32</v>
      </c>
      <c r="I26" s="11">
        <v>4</v>
      </c>
      <c r="J26" s="11">
        <v>210</v>
      </c>
      <c r="K26" s="11">
        <v>43</v>
      </c>
      <c r="L26" s="11"/>
      <c r="M26" s="11"/>
      <c r="N26" s="26"/>
      <c r="O26" s="26"/>
      <c r="P26" s="26"/>
    </row>
    <row r="27" spans="2:16" ht="15">
      <c r="B27" s="2">
        <f t="shared" si="0"/>
        <v>22</v>
      </c>
      <c r="C27" s="14" t="s">
        <v>188</v>
      </c>
      <c r="D27" s="18">
        <v>37427</v>
      </c>
      <c r="E27" s="4" t="s">
        <v>80</v>
      </c>
      <c r="F27" s="17" t="s">
        <v>189</v>
      </c>
      <c r="G27" s="11">
        <v>20</v>
      </c>
      <c r="H27" s="11">
        <v>30</v>
      </c>
      <c r="I27" s="11">
        <v>25</v>
      </c>
      <c r="J27" s="11">
        <v>248</v>
      </c>
      <c r="K27" s="11">
        <v>55</v>
      </c>
      <c r="L27" s="11"/>
      <c r="M27" s="11"/>
      <c r="N27" s="26"/>
      <c r="O27" s="26"/>
      <c r="P27" s="26"/>
    </row>
    <row r="28" spans="2:16" ht="15" customHeight="1">
      <c r="B28" s="2">
        <f t="shared" si="0"/>
        <v>23</v>
      </c>
      <c r="C28" s="14" t="s">
        <v>123</v>
      </c>
      <c r="D28" s="18">
        <v>37542</v>
      </c>
      <c r="E28" s="4" t="s">
        <v>75</v>
      </c>
      <c r="F28" s="17" t="s">
        <v>132</v>
      </c>
      <c r="G28" s="11">
        <v>1</v>
      </c>
      <c r="H28" s="11">
        <v>2</v>
      </c>
      <c r="I28" s="11">
        <v>19</v>
      </c>
      <c r="J28" s="11">
        <v>195</v>
      </c>
      <c r="K28" s="11">
        <v>24</v>
      </c>
      <c r="L28" s="11"/>
      <c r="M28" s="11"/>
      <c r="N28" s="26"/>
      <c r="O28" s="26"/>
      <c r="P28" s="26"/>
    </row>
    <row r="29" spans="2:16" ht="15">
      <c r="B29" s="2">
        <f t="shared" si="0"/>
        <v>24</v>
      </c>
      <c r="C29" s="14" t="s">
        <v>124</v>
      </c>
      <c r="D29" s="18">
        <v>37482</v>
      </c>
      <c r="E29" s="4" t="s">
        <v>75</v>
      </c>
      <c r="F29" s="17" t="s">
        <v>133</v>
      </c>
      <c r="G29" s="11">
        <v>2</v>
      </c>
      <c r="H29" s="11">
        <v>5</v>
      </c>
      <c r="I29" s="11">
        <v>16</v>
      </c>
      <c r="J29" s="11">
        <v>186</v>
      </c>
      <c r="K29" s="11">
        <v>42</v>
      </c>
      <c r="L29" s="11"/>
      <c r="M29" s="11"/>
      <c r="N29" s="26"/>
      <c r="O29" s="26"/>
      <c r="P29" s="26"/>
    </row>
    <row r="30" spans="2:16" ht="14.25" customHeight="1">
      <c r="B30" s="2">
        <f t="shared" si="0"/>
        <v>25</v>
      </c>
      <c r="C30" s="14" t="s">
        <v>125</v>
      </c>
      <c r="D30" s="18">
        <v>37511</v>
      </c>
      <c r="E30" s="4" t="s">
        <v>75</v>
      </c>
      <c r="F30" s="17" t="s">
        <v>134</v>
      </c>
      <c r="G30" s="11">
        <v>2</v>
      </c>
      <c r="H30" s="11">
        <v>2</v>
      </c>
      <c r="I30" s="11">
        <v>14</v>
      </c>
      <c r="J30" s="11">
        <v>189</v>
      </c>
      <c r="K30" s="11">
        <v>40</v>
      </c>
      <c r="L30" s="11"/>
      <c r="M30" s="11"/>
      <c r="N30" s="26"/>
      <c r="O30" s="26"/>
      <c r="P30" s="26"/>
    </row>
    <row r="31" spans="2:16" ht="16.5" customHeight="1">
      <c r="B31" s="2">
        <f t="shared" si="0"/>
        <v>26</v>
      </c>
      <c r="C31" s="14" t="s">
        <v>126</v>
      </c>
      <c r="D31" s="18">
        <v>36903</v>
      </c>
      <c r="E31" s="4" t="s">
        <v>75</v>
      </c>
      <c r="F31" s="17" t="s">
        <v>135</v>
      </c>
      <c r="G31" s="11">
        <v>1</v>
      </c>
      <c r="H31" s="11">
        <v>1</v>
      </c>
      <c r="I31" s="11">
        <v>20</v>
      </c>
      <c r="J31" s="11">
        <v>180</v>
      </c>
      <c r="K31" s="11">
        <v>36</v>
      </c>
      <c r="L31" s="11"/>
      <c r="M31" s="11"/>
      <c r="N31" s="26"/>
      <c r="O31" s="26"/>
      <c r="P31" s="26"/>
    </row>
    <row r="32" spans="2:16" ht="15">
      <c r="B32" s="2">
        <f t="shared" si="0"/>
        <v>27</v>
      </c>
      <c r="C32" s="14" t="s">
        <v>190</v>
      </c>
      <c r="D32" s="18">
        <v>37543</v>
      </c>
      <c r="E32" s="4" t="s">
        <v>75</v>
      </c>
      <c r="F32" s="17" t="s">
        <v>191</v>
      </c>
      <c r="G32" s="11">
        <v>5</v>
      </c>
      <c r="H32" s="11">
        <v>17</v>
      </c>
      <c r="I32" s="11">
        <v>14</v>
      </c>
      <c r="J32" s="11">
        <v>207</v>
      </c>
      <c r="K32" s="11">
        <v>38</v>
      </c>
      <c r="L32" s="11"/>
      <c r="M32" s="11"/>
      <c r="N32" s="26"/>
      <c r="O32" s="26"/>
      <c r="P32" s="26"/>
    </row>
    <row r="33" spans="2:16" ht="15">
      <c r="B33" s="2">
        <f t="shared" si="0"/>
        <v>28</v>
      </c>
      <c r="C33" s="14" t="s">
        <v>192</v>
      </c>
      <c r="D33" s="18">
        <v>37778</v>
      </c>
      <c r="E33" s="4" t="s">
        <v>80</v>
      </c>
      <c r="F33" s="17" t="s">
        <v>193</v>
      </c>
      <c r="G33" s="11">
        <v>20</v>
      </c>
      <c r="H33" s="11">
        <v>33</v>
      </c>
      <c r="I33" s="11">
        <v>3</v>
      </c>
      <c r="J33" s="11">
        <v>260</v>
      </c>
      <c r="K33" s="11">
        <v>53</v>
      </c>
      <c r="L33" s="11"/>
      <c r="M33" s="11"/>
      <c r="N33" s="26"/>
      <c r="O33" s="26"/>
      <c r="P33" s="26"/>
    </row>
    <row r="34" spans="2:16" ht="15">
      <c r="B34" s="2">
        <f t="shared" si="0"/>
        <v>29</v>
      </c>
      <c r="C34" s="14" t="s">
        <v>127</v>
      </c>
      <c r="D34" s="18">
        <v>37538</v>
      </c>
      <c r="E34" s="4" t="s">
        <v>75</v>
      </c>
      <c r="F34" s="17" t="s">
        <v>136</v>
      </c>
      <c r="G34" s="11">
        <v>2</v>
      </c>
      <c r="H34" s="11">
        <v>2</v>
      </c>
      <c r="I34" s="11">
        <v>18</v>
      </c>
      <c r="J34" s="11">
        <v>189</v>
      </c>
      <c r="K34" s="11">
        <v>42</v>
      </c>
      <c r="L34" s="11"/>
      <c r="M34" s="11"/>
      <c r="N34" s="26"/>
      <c r="O34" s="26"/>
      <c r="P34" s="26"/>
    </row>
    <row r="35" spans="2:16" ht="15">
      <c r="B35" s="2">
        <f t="shared" si="0"/>
        <v>30</v>
      </c>
      <c r="C35" s="14" t="s">
        <v>128</v>
      </c>
      <c r="D35" s="18">
        <v>37856</v>
      </c>
      <c r="E35" s="4" t="s">
        <v>75</v>
      </c>
      <c r="F35" s="17" t="s">
        <v>137</v>
      </c>
      <c r="G35" s="11">
        <v>10</v>
      </c>
      <c r="H35" s="11">
        <v>25</v>
      </c>
      <c r="I35" s="11">
        <v>23</v>
      </c>
      <c r="J35" s="11">
        <v>187</v>
      </c>
      <c r="K35" s="11">
        <v>41</v>
      </c>
      <c r="L35" s="11"/>
      <c r="M35" s="11"/>
      <c r="N35" s="26"/>
      <c r="O35" s="26"/>
      <c r="P35" s="26"/>
    </row>
    <row r="36" spans="2:16" ht="15">
      <c r="B36" s="2">
        <f t="shared" si="0"/>
        <v>31</v>
      </c>
      <c r="C36" s="14" t="s">
        <v>129</v>
      </c>
      <c r="D36" s="18">
        <v>37220</v>
      </c>
      <c r="E36" s="4" t="s">
        <v>75</v>
      </c>
      <c r="F36" s="17" t="s">
        <v>138</v>
      </c>
      <c r="G36" s="11">
        <v>1</v>
      </c>
      <c r="H36" s="11">
        <v>2</v>
      </c>
      <c r="I36" s="11">
        <v>16</v>
      </c>
      <c r="J36" s="11">
        <v>201</v>
      </c>
      <c r="K36" s="11">
        <v>31</v>
      </c>
      <c r="L36" s="11"/>
      <c r="M36" s="11"/>
      <c r="N36" s="26"/>
      <c r="O36" s="26"/>
      <c r="P36" s="26"/>
    </row>
    <row r="37" spans="2:16" ht="15">
      <c r="B37" s="2">
        <f t="shared" si="0"/>
        <v>32</v>
      </c>
      <c r="C37" s="14" t="s">
        <v>130</v>
      </c>
      <c r="D37" s="18">
        <v>37442</v>
      </c>
      <c r="E37" s="4" t="s">
        <v>75</v>
      </c>
      <c r="F37" s="17" t="s">
        <v>139</v>
      </c>
      <c r="G37" s="11">
        <v>3</v>
      </c>
      <c r="H37" s="11">
        <v>11</v>
      </c>
      <c r="I37" s="11">
        <v>12</v>
      </c>
      <c r="J37" s="11">
        <v>167</v>
      </c>
      <c r="K37" s="11">
        <v>38</v>
      </c>
      <c r="L37" s="11"/>
      <c r="M37" s="11"/>
      <c r="N37" s="26"/>
      <c r="O37" s="26"/>
      <c r="P37" s="26"/>
    </row>
    <row r="38" spans="2:16" ht="15">
      <c r="B38" s="2">
        <f t="shared" si="0"/>
        <v>33</v>
      </c>
      <c r="C38" s="14" t="s">
        <v>194</v>
      </c>
      <c r="D38" s="18">
        <v>37533</v>
      </c>
      <c r="E38" s="4" t="s">
        <v>80</v>
      </c>
      <c r="F38" s="17" t="s">
        <v>195</v>
      </c>
      <c r="G38" s="11">
        <v>15</v>
      </c>
      <c r="H38" s="11">
        <v>28</v>
      </c>
      <c r="I38" s="11">
        <v>2</v>
      </c>
      <c r="J38" s="11">
        <v>258</v>
      </c>
      <c r="K38" s="11">
        <v>53</v>
      </c>
      <c r="L38" s="11"/>
      <c r="M38" s="11"/>
      <c r="N38" s="26"/>
      <c r="O38" s="26"/>
      <c r="P38" s="26"/>
    </row>
    <row r="39" spans="2:16" ht="15">
      <c r="B39" s="2">
        <f t="shared" si="0"/>
        <v>34</v>
      </c>
      <c r="C39" s="14" t="s">
        <v>131</v>
      </c>
      <c r="D39" s="18">
        <v>37314</v>
      </c>
      <c r="E39" s="4" t="s">
        <v>75</v>
      </c>
      <c r="F39" s="17" t="s">
        <v>140</v>
      </c>
      <c r="G39" s="11">
        <v>1</v>
      </c>
      <c r="H39" s="11">
        <v>1</v>
      </c>
      <c r="I39" s="11">
        <v>10</v>
      </c>
      <c r="J39" s="11">
        <v>180</v>
      </c>
      <c r="K39" s="11">
        <v>30</v>
      </c>
      <c r="L39" s="11"/>
      <c r="M39" s="11"/>
      <c r="N39" s="26"/>
      <c r="O39" s="26"/>
      <c r="P39" s="26"/>
    </row>
    <row r="40" spans="2:16" ht="15">
      <c r="B40" s="2">
        <f t="shared" si="0"/>
        <v>35</v>
      </c>
      <c r="C40" s="14" t="s">
        <v>174</v>
      </c>
      <c r="D40" s="18">
        <v>37334</v>
      </c>
      <c r="E40" s="4" t="s">
        <v>75</v>
      </c>
      <c r="F40" s="17" t="s">
        <v>187</v>
      </c>
      <c r="G40" s="11">
        <v>2</v>
      </c>
      <c r="H40" s="11">
        <v>2</v>
      </c>
      <c r="I40" s="11">
        <v>6</v>
      </c>
      <c r="J40" s="11">
        <v>193</v>
      </c>
      <c r="K40" s="11">
        <v>48</v>
      </c>
      <c r="L40" s="11"/>
      <c r="M40" s="11"/>
      <c r="N40" s="26"/>
      <c r="O40" s="26"/>
      <c r="P40" s="26"/>
    </row>
    <row r="41" spans="2:16" ht="15">
      <c r="B41" s="2">
        <f t="shared" si="0"/>
        <v>36</v>
      </c>
      <c r="C41" s="14" t="s">
        <v>175</v>
      </c>
      <c r="D41" s="18">
        <v>37542</v>
      </c>
      <c r="E41" s="4" t="s">
        <v>80</v>
      </c>
      <c r="F41" s="17" t="s">
        <v>186</v>
      </c>
      <c r="G41" s="11">
        <v>18</v>
      </c>
      <c r="H41" s="11">
        <v>26</v>
      </c>
      <c r="I41" s="11">
        <v>13</v>
      </c>
      <c r="J41" s="11">
        <v>248</v>
      </c>
      <c r="K41" s="11">
        <v>47</v>
      </c>
      <c r="L41" s="11"/>
      <c r="M41" s="11"/>
      <c r="N41" s="26"/>
      <c r="O41" s="26"/>
      <c r="P41" s="26"/>
    </row>
    <row r="42" spans="2:16" ht="15">
      <c r="B42" s="2">
        <f t="shared" si="0"/>
        <v>37</v>
      </c>
      <c r="C42" s="14" t="s">
        <v>176</v>
      </c>
      <c r="D42" s="18">
        <v>36489</v>
      </c>
      <c r="E42" s="4" t="s">
        <v>80</v>
      </c>
      <c r="F42" s="17" t="s">
        <v>185</v>
      </c>
      <c r="G42" s="11">
        <v>15</v>
      </c>
      <c r="H42" s="11">
        <v>25</v>
      </c>
      <c r="I42" s="11">
        <v>11</v>
      </c>
      <c r="J42" s="11">
        <v>240</v>
      </c>
      <c r="K42" s="11">
        <v>48</v>
      </c>
      <c r="L42" s="11"/>
      <c r="M42" s="11"/>
      <c r="N42" s="26"/>
      <c r="O42" s="26"/>
      <c r="P42" s="26"/>
    </row>
    <row r="43" spans="2:16" ht="15">
      <c r="B43" s="2">
        <f t="shared" si="0"/>
        <v>38</v>
      </c>
      <c r="C43" s="14" t="s">
        <v>177</v>
      </c>
      <c r="D43" s="18">
        <v>37364</v>
      </c>
      <c r="E43" s="4" t="s">
        <v>75</v>
      </c>
      <c r="F43" s="17" t="s">
        <v>184</v>
      </c>
      <c r="G43" s="11">
        <v>1</v>
      </c>
      <c r="H43" s="11">
        <v>3</v>
      </c>
      <c r="I43" s="11">
        <v>13</v>
      </c>
      <c r="J43" s="11">
        <v>203</v>
      </c>
      <c r="K43" s="11">
        <v>40</v>
      </c>
      <c r="L43" s="11"/>
      <c r="M43" s="11"/>
      <c r="N43" s="26"/>
      <c r="O43" s="26"/>
      <c r="P43" s="26"/>
    </row>
    <row r="44" spans="2:16" ht="15">
      <c r="B44" s="2">
        <f t="shared" si="0"/>
        <v>39</v>
      </c>
      <c r="C44" s="14" t="s">
        <v>196</v>
      </c>
      <c r="D44" s="18">
        <v>37342</v>
      </c>
      <c r="E44" s="4" t="s">
        <v>80</v>
      </c>
      <c r="F44" s="17" t="s">
        <v>197</v>
      </c>
      <c r="G44" s="11">
        <v>20</v>
      </c>
      <c r="H44" s="11">
        <v>34</v>
      </c>
      <c r="I44" s="11">
        <v>14</v>
      </c>
      <c r="J44" s="11">
        <v>268</v>
      </c>
      <c r="K44" s="11">
        <v>53</v>
      </c>
      <c r="L44" s="11"/>
      <c r="M44" s="11"/>
      <c r="N44" s="26"/>
      <c r="O44" s="26"/>
      <c r="P44" s="26"/>
    </row>
    <row r="45" spans="2:16" ht="15">
      <c r="B45" s="2">
        <f t="shared" si="0"/>
        <v>40</v>
      </c>
      <c r="C45" s="14" t="s">
        <v>178</v>
      </c>
      <c r="D45" s="18">
        <v>37334</v>
      </c>
      <c r="E45" s="4" t="s">
        <v>75</v>
      </c>
      <c r="F45" s="17" t="s">
        <v>183</v>
      </c>
      <c r="G45" s="11">
        <v>1</v>
      </c>
      <c r="H45" s="11">
        <v>2</v>
      </c>
      <c r="I45" s="11">
        <v>10</v>
      </c>
      <c r="J45" s="11">
        <v>177</v>
      </c>
      <c r="K45" s="11">
        <v>50</v>
      </c>
      <c r="L45" s="11"/>
      <c r="M45" s="11"/>
      <c r="N45" s="26"/>
      <c r="O45" s="26"/>
      <c r="P45" s="26"/>
    </row>
    <row r="46" spans="2:16" ht="15.75" customHeight="1">
      <c r="B46" s="2">
        <f t="shared" si="0"/>
        <v>41</v>
      </c>
      <c r="C46" s="14" t="s">
        <v>179</v>
      </c>
      <c r="D46" s="18">
        <v>37531</v>
      </c>
      <c r="E46" s="4" t="s">
        <v>80</v>
      </c>
      <c r="F46" s="17" t="s">
        <v>182</v>
      </c>
      <c r="G46" s="11">
        <v>10</v>
      </c>
      <c r="H46" s="11">
        <v>15</v>
      </c>
      <c r="I46" s="11">
        <v>10</v>
      </c>
      <c r="J46" s="11">
        <v>270</v>
      </c>
      <c r="K46" s="11">
        <v>48</v>
      </c>
      <c r="L46" s="11"/>
      <c r="M46" s="11"/>
      <c r="N46" s="26"/>
      <c r="O46" s="26"/>
      <c r="P46" s="26"/>
    </row>
    <row r="47" spans="2:16" ht="15">
      <c r="B47" s="2">
        <f t="shared" si="0"/>
        <v>42</v>
      </c>
      <c r="C47" s="14" t="s">
        <v>180</v>
      </c>
      <c r="D47" s="18">
        <v>37409</v>
      </c>
      <c r="E47" s="4" t="s">
        <v>80</v>
      </c>
      <c r="F47" s="17" t="s">
        <v>181</v>
      </c>
      <c r="G47" s="11">
        <v>15</v>
      </c>
      <c r="H47" s="11">
        <v>24</v>
      </c>
      <c r="I47" s="11">
        <v>12</v>
      </c>
      <c r="J47" s="11">
        <v>246</v>
      </c>
      <c r="K47" s="11">
        <v>51</v>
      </c>
      <c r="L47" s="11"/>
      <c r="M47" s="11"/>
      <c r="N47" s="26"/>
      <c r="O47" s="26"/>
      <c r="P47" s="26"/>
    </row>
    <row r="48" spans="2:16" ht="15">
      <c r="B48" s="2">
        <f t="shared" si="0"/>
        <v>43</v>
      </c>
      <c r="C48" s="14" t="s">
        <v>198</v>
      </c>
      <c r="D48" s="18">
        <v>37262</v>
      </c>
      <c r="E48" s="4" t="s">
        <v>75</v>
      </c>
      <c r="F48" s="17" t="s">
        <v>199</v>
      </c>
      <c r="G48" s="11">
        <v>6</v>
      </c>
      <c r="H48" s="11">
        <v>25</v>
      </c>
      <c r="I48" s="11">
        <v>24</v>
      </c>
      <c r="J48" s="11">
        <v>162</v>
      </c>
      <c r="K48" s="11">
        <v>25</v>
      </c>
      <c r="L48" s="11"/>
      <c r="M48" s="11"/>
      <c r="N48" s="26"/>
      <c r="O48" s="26"/>
      <c r="P48" s="26"/>
    </row>
    <row r="49" spans="2:16" ht="15">
      <c r="B49" s="2">
        <f t="shared" si="0"/>
        <v>44</v>
      </c>
      <c r="C49" s="14" t="s">
        <v>200</v>
      </c>
      <c r="D49" s="18">
        <v>37527</v>
      </c>
      <c r="E49" s="4" t="s">
        <v>75</v>
      </c>
      <c r="F49" s="17" t="s">
        <v>201</v>
      </c>
      <c r="G49" s="11">
        <v>4</v>
      </c>
      <c r="H49" s="11">
        <v>15</v>
      </c>
      <c r="I49" s="11">
        <v>16</v>
      </c>
      <c r="J49" s="11">
        <v>167</v>
      </c>
      <c r="K49" s="11">
        <v>33</v>
      </c>
      <c r="L49" s="11"/>
      <c r="M49" s="11"/>
      <c r="N49" s="26"/>
      <c r="O49" s="26"/>
      <c r="P49" s="26"/>
    </row>
    <row r="50" spans="2:16" ht="15">
      <c r="B50" s="2">
        <f t="shared" si="0"/>
        <v>45</v>
      </c>
      <c r="C50" s="14" t="s">
        <v>202</v>
      </c>
      <c r="D50" s="18">
        <v>37403</v>
      </c>
      <c r="E50" s="4" t="s">
        <v>75</v>
      </c>
      <c r="F50" s="17" t="s">
        <v>203</v>
      </c>
      <c r="G50" s="11">
        <v>8</v>
      </c>
      <c r="H50" s="11">
        <v>24</v>
      </c>
      <c r="I50" s="11">
        <v>3</v>
      </c>
      <c r="J50" s="11">
        <v>154</v>
      </c>
      <c r="K50" s="11">
        <v>37</v>
      </c>
      <c r="L50" s="11"/>
      <c r="M50" s="11"/>
      <c r="N50" s="26"/>
      <c r="O50" s="26"/>
      <c r="P50" s="26"/>
    </row>
    <row r="51" spans="2:16" ht="15">
      <c r="B51" s="2">
        <f t="shared" si="0"/>
        <v>46</v>
      </c>
      <c r="C51" s="14" t="s">
        <v>204</v>
      </c>
      <c r="D51" s="18">
        <v>37576</v>
      </c>
      <c r="E51" s="4" t="s">
        <v>75</v>
      </c>
      <c r="F51" s="17" t="s">
        <v>205</v>
      </c>
      <c r="G51" s="11">
        <v>7</v>
      </c>
      <c r="H51" s="11">
        <v>30</v>
      </c>
      <c r="I51" s="11">
        <v>23</v>
      </c>
      <c r="J51" s="11">
        <v>165</v>
      </c>
      <c r="K51" s="11">
        <v>37</v>
      </c>
      <c r="L51" s="11"/>
      <c r="M51" s="11"/>
      <c r="N51" s="26"/>
      <c r="O51" s="26"/>
      <c r="P51" s="26"/>
    </row>
    <row r="52" spans="2:16" ht="15">
      <c r="B52" s="2">
        <f t="shared" si="0"/>
        <v>47</v>
      </c>
      <c r="C52" s="14" t="s">
        <v>206</v>
      </c>
      <c r="D52" s="18">
        <v>37711</v>
      </c>
      <c r="E52" s="4" t="s">
        <v>75</v>
      </c>
      <c r="F52" s="17" t="s">
        <v>205</v>
      </c>
      <c r="G52" s="11">
        <v>9</v>
      </c>
      <c r="H52" s="11">
        <v>30</v>
      </c>
      <c r="I52" s="11">
        <v>15</v>
      </c>
      <c r="J52" s="11">
        <v>154</v>
      </c>
      <c r="K52" s="11">
        <v>35</v>
      </c>
      <c r="L52" s="11"/>
      <c r="M52" s="11"/>
      <c r="N52" s="26"/>
      <c r="O52" s="26"/>
      <c r="P52" s="26"/>
    </row>
    <row r="53" spans="2:16" ht="15">
      <c r="B53" s="2">
        <f t="shared" si="0"/>
        <v>48</v>
      </c>
      <c r="C53" s="14" t="s">
        <v>207</v>
      </c>
      <c r="D53" s="18">
        <v>37541</v>
      </c>
      <c r="E53" s="4" t="s">
        <v>75</v>
      </c>
      <c r="F53" s="17" t="s">
        <v>235</v>
      </c>
      <c r="G53" s="11">
        <v>11</v>
      </c>
      <c r="H53" s="11">
        <v>25</v>
      </c>
      <c r="I53" s="11">
        <v>13</v>
      </c>
      <c r="J53" s="11">
        <v>214</v>
      </c>
      <c r="K53" s="11">
        <v>41</v>
      </c>
      <c r="L53" s="11"/>
      <c r="M53" s="11"/>
      <c r="N53" s="26"/>
      <c r="O53" s="26"/>
      <c r="P53" s="26"/>
    </row>
    <row r="54" spans="2:16" ht="15">
      <c r="B54" s="2">
        <f t="shared" si="0"/>
        <v>49</v>
      </c>
      <c r="C54" s="14" t="s">
        <v>208</v>
      </c>
      <c r="D54" s="18">
        <v>37663</v>
      </c>
      <c r="E54" s="4" t="s">
        <v>75</v>
      </c>
      <c r="F54" s="17" t="s">
        <v>234</v>
      </c>
      <c r="G54" s="11">
        <v>8</v>
      </c>
      <c r="H54" s="11">
        <v>20</v>
      </c>
      <c r="I54" s="11">
        <v>7</v>
      </c>
      <c r="J54" s="11">
        <v>175</v>
      </c>
      <c r="K54" s="11">
        <v>38</v>
      </c>
      <c r="L54" s="11"/>
      <c r="M54" s="11"/>
      <c r="N54" s="26"/>
      <c r="O54" s="26"/>
      <c r="P54" s="26"/>
    </row>
    <row r="55" spans="2:16" ht="15">
      <c r="B55" s="2">
        <f t="shared" si="0"/>
        <v>50</v>
      </c>
      <c r="C55" s="14" t="s">
        <v>209</v>
      </c>
      <c r="D55" s="18">
        <v>37357</v>
      </c>
      <c r="E55" s="4" t="s">
        <v>75</v>
      </c>
      <c r="F55" s="17" t="s">
        <v>233</v>
      </c>
      <c r="G55" s="11">
        <v>9</v>
      </c>
      <c r="H55" s="11">
        <v>19</v>
      </c>
      <c r="I55" s="11">
        <v>9</v>
      </c>
      <c r="J55" s="11">
        <v>170</v>
      </c>
      <c r="K55" s="11">
        <v>29</v>
      </c>
      <c r="L55" s="11"/>
      <c r="M55" s="11"/>
      <c r="N55" s="26"/>
      <c r="O55" s="26"/>
      <c r="P55" s="26"/>
    </row>
    <row r="56" spans="2:16" ht="15">
      <c r="B56" s="2">
        <f t="shared" si="0"/>
        <v>51</v>
      </c>
      <c r="C56" s="14" t="s">
        <v>210</v>
      </c>
      <c r="D56" s="18">
        <v>36551</v>
      </c>
      <c r="E56" s="4" t="s">
        <v>80</v>
      </c>
      <c r="F56" s="17" t="s">
        <v>232</v>
      </c>
      <c r="G56" s="11">
        <v>6</v>
      </c>
      <c r="H56" s="11">
        <v>19</v>
      </c>
      <c r="I56" s="11">
        <v>21</v>
      </c>
      <c r="J56" s="11">
        <v>165</v>
      </c>
      <c r="K56" s="11">
        <v>40</v>
      </c>
      <c r="L56" s="11"/>
      <c r="M56" s="11"/>
      <c r="N56" s="26"/>
      <c r="O56" s="26"/>
      <c r="P56" s="26"/>
    </row>
    <row r="57" spans="2:16" ht="15">
      <c r="B57" s="2">
        <f t="shared" si="0"/>
        <v>52</v>
      </c>
      <c r="C57" s="14" t="s">
        <v>211</v>
      </c>
      <c r="D57" s="18">
        <v>35985</v>
      </c>
      <c r="E57" s="4" t="s">
        <v>80</v>
      </c>
      <c r="F57" s="17" t="s">
        <v>231</v>
      </c>
      <c r="G57" s="11">
        <v>18</v>
      </c>
      <c r="H57" s="11">
        <v>52</v>
      </c>
      <c r="I57" s="11">
        <v>19</v>
      </c>
      <c r="J57" s="11">
        <v>246</v>
      </c>
      <c r="K57" s="11">
        <v>48</v>
      </c>
      <c r="L57" s="11"/>
      <c r="M57" s="11"/>
      <c r="N57" s="26"/>
      <c r="O57" s="26"/>
      <c r="P57" s="26"/>
    </row>
    <row r="58" spans="2:16" ht="15">
      <c r="B58" s="2">
        <f t="shared" si="0"/>
        <v>53</v>
      </c>
      <c r="C58" s="14" t="s">
        <v>212</v>
      </c>
      <c r="D58" s="18">
        <v>37438</v>
      </c>
      <c r="E58" s="4" t="s">
        <v>75</v>
      </c>
      <c r="F58" s="17" t="s">
        <v>230</v>
      </c>
      <c r="G58" s="11">
        <v>15</v>
      </c>
      <c r="H58" s="11">
        <v>18</v>
      </c>
      <c r="I58" s="11">
        <v>7</v>
      </c>
      <c r="J58" s="11">
        <v>201</v>
      </c>
      <c r="K58" s="11">
        <v>52</v>
      </c>
      <c r="L58" s="11"/>
      <c r="M58" s="11"/>
      <c r="N58" s="26"/>
      <c r="O58" s="26"/>
      <c r="P58" s="26"/>
    </row>
    <row r="59" spans="2:16" ht="15">
      <c r="B59" s="2">
        <f t="shared" si="0"/>
        <v>54</v>
      </c>
      <c r="C59" s="14" t="s">
        <v>213</v>
      </c>
      <c r="D59" s="18">
        <v>37743</v>
      </c>
      <c r="E59" s="4" t="s">
        <v>75</v>
      </c>
      <c r="F59" s="17" t="s">
        <v>229</v>
      </c>
      <c r="G59" s="11">
        <v>10</v>
      </c>
      <c r="H59" s="11">
        <v>18</v>
      </c>
      <c r="I59" s="11">
        <v>12</v>
      </c>
      <c r="J59" s="11">
        <v>206</v>
      </c>
      <c r="K59" s="11">
        <v>48</v>
      </c>
      <c r="L59" s="11"/>
      <c r="M59" s="11"/>
      <c r="N59" s="26"/>
      <c r="O59" s="26"/>
      <c r="P59" s="26"/>
    </row>
    <row r="60" spans="2:16" ht="15">
      <c r="B60" s="2">
        <f t="shared" si="0"/>
        <v>55</v>
      </c>
      <c r="C60" s="14" t="s">
        <v>214</v>
      </c>
      <c r="D60" s="18">
        <v>36680</v>
      </c>
      <c r="E60" s="4" t="s">
        <v>75</v>
      </c>
      <c r="F60" s="17" t="s">
        <v>228</v>
      </c>
      <c r="G60" s="11">
        <v>7</v>
      </c>
      <c r="H60" s="11">
        <v>17</v>
      </c>
      <c r="I60" s="11">
        <v>14</v>
      </c>
      <c r="J60" s="11">
        <v>204</v>
      </c>
      <c r="K60" s="11">
        <v>32</v>
      </c>
      <c r="L60" s="11"/>
      <c r="M60" s="11"/>
      <c r="N60" s="26"/>
      <c r="O60" s="26"/>
      <c r="P60" s="26"/>
    </row>
    <row r="61" spans="2:16" ht="15">
      <c r="B61" s="2">
        <f t="shared" si="0"/>
        <v>56</v>
      </c>
      <c r="C61" s="14" t="s">
        <v>215</v>
      </c>
      <c r="D61" s="18">
        <v>37214</v>
      </c>
      <c r="E61" s="4" t="s">
        <v>75</v>
      </c>
      <c r="F61" s="17" t="s">
        <v>227</v>
      </c>
      <c r="G61" s="11">
        <v>7</v>
      </c>
      <c r="H61" s="11">
        <v>19</v>
      </c>
      <c r="I61" s="11">
        <v>18</v>
      </c>
      <c r="J61" s="11">
        <v>159</v>
      </c>
      <c r="K61" s="11">
        <v>36</v>
      </c>
      <c r="L61" s="11"/>
      <c r="M61" s="11"/>
      <c r="N61" s="26"/>
      <c r="O61" s="26"/>
      <c r="P61" s="26"/>
    </row>
    <row r="62" spans="2:16" ht="15">
      <c r="B62" s="2">
        <f t="shared" si="0"/>
        <v>57</v>
      </c>
      <c r="C62" s="14" t="s">
        <v>216</v>
      </c>
      <c r="D62" s="18">
        <v>37121</v>
      </c>
      <c r="E62" s="4" t="s">
        <v>75</v>
      </c>
      <c r="F62" s="17" t="s">
        <v>226</v>
      </c>
      <c r="G62" s="11">
        <v>12</v>
      </c>
      <c r="H62" s="11">
        <v>21</v>
      </c>
      <c r="I62" s="11">
        <v>24</v>
      </c>
      <c r="J62" s="11">
        <v>192</v>
      </c>
      <c r="K62" s="11">
        <v>49</v>
      </c>
      <c r="L62" s="11"/>
      <c r="M62" s="11"/>
      <c r="N62" s="26"/>
      <c r="O62" s="26"/>
      <c r="P62" s="26"/>
    </row>
    <row r="63" spans="2:16" ht="15">
      <c r="B63" s="2">
        <f t="shared" si="0"/>
        <v>58</v>
      </c>
      <c r="C63" s="14" t="s">
        <v>217</v>
      </c>
      <c r="D63" s="18">
        <v>36312</v>
      </c>
      <c r="E63" s="4" t="s">
        <v>75</v>
      </c>
      <c r="F63" s="17" t="s">
        <v>225</v>
      </c>
      <c r="G63" s="11">
        <v>21</v>
      </c>
      <c r="H63" s="11">
        <v>17</v>
      </c>
      <c r="I63" s="11">
        <v>20</v>
      </c>
      <c r="J63" s="11">
        <v>197</v>
      </c>
      <c r="K63" s="11">
        <v>42</v>
      </c>
      <c r="L63" s="11"/>
      <c r="M63" s="11"/>
      <c r="N63" s="26"/>
      <c r="O63" s="26"/>
      <c r="P63" s="26"/>
    </row>
    <row r="64" spans="2:16" ht="15">
      <c r="B64" s="2">
        <f t="shared" si="0"/>
        <v>59</v>
      </c>
      <c r="C64" s="14" t="s">
        <v>218</v>
      </c>
      <c r="D64" s="18">
        <v>37790</v>
      </c>
      <c r="E64" s="4" t="s">
        <v>80</v>
      </c>
      <c r="F64" s="17" t="s">
        <v>219</v>
      </c>
      <c r="G64" s="11">
        <v>15</v>
      </c>
      <c r="H64" s="11">
        <v>22</v>
      </c>
      <c r="I64" s="11">
        <v>2</v>
      </c>
      <c r="J64" s="11">
        <v>250</v>
      </c>
      <c r="K64" s="11">
        <v>55</v>
      </c>
      <c r="L64" s="11"/>
      <c r="M64" s="11"/>
      <c r="N64" s="26"/>
      <c r="O64" s="26"/>
      <c r="P64" s="26"/>
    </row>
    <row r="65" spans="2:16" ht="15">
      <c r="B65" s="2">
        <f t="shared" si="0"/>
        <v>60</v>
      </c>
      <c r="C65" s="14" t="s">
        <v>220</v>
      </c>
      <c r="D65" s="18">
        <v>36969</v>
      </c>
      <c r="E65" s="4" t="s">
        <v>75</v>
      </c>
      <c r="F65" s="17" t="s">
        <v>238</v>
      </c>
      <c r="G65" s="11">
        <v>6</v>
      </c>
      <c r="H65" s="11">
        <v>17</v>
      </c>
      <c r="I65" s="11">
        <v>16</v>
      </c>
      <c r="J65" s="11">
        <v>210</v>
      </c>
      <c r="K65" s="11">
        <v>49</v>
      </c>
      <c r="L65" s="11"/>
      <c r="M65" s="11"/>
      <c r="N65" s="26"/>
      <c r="O65" s="26"/>
      <c r="P65" s="26"/>
    </row>
    <row r="66" spans="2:16" ht="15">
      <c r="B66" s="2">
        <f t="shared" si="0"/>
        <v>61</v>
      </c>
      <c r="C66" s="14" t="s">
        <v>221</v>
      </c>
      <c r="D66" s="18">
        <v>35948</v>
      </c>
      <c r="E66" s="4" t="s">
        <v>80</v>
      </c>
      <c r="F66" s="17" t="s">
        <v>223</v>
      </c>
      <c r="G66" s="11">
        <v>16</v>
      </c>
      <c r="H66" s="11">
        <v>45</v>
      </c>
      <c r="I66" s="11">
        <v>22</v>
      </c>
      <c r="J66" s="11">
        <v>271</v>
      </c>
      <c r="K66" s="11">
        <v>63</v>
      </c>
      <c r="L66" s="11"/>
      <c r="M66" s="11"/>
      <c r="N66" s="26"/>
      <c r="O66" s="26"/>
      <c r="P66" s="26"/>
    </row>
    <row r="67" spans="2:16" ht="15">
      <c r="B67" s="2">
        <f t="shared" si="0"/>
        <v>62</v>
      </c>
      <c r="C67" s="14" t="s">
        <v>222</v>
      </c>
      <c r="D67" s="18">
        <v>36583</v>
      </c>
      <c r="E67" s="4" t="s">
        <v>80</v>
      </c>
      <c r="F67" s="17" t="s">
        <v>224</v>
      </c>
      <c r="G67" s="11">
        <v>11</v>
      </c>
      <c r="H67" s="11">
        <v>50</v>
      </c>
      <c r="I67" s="11">
        <v>18</v>
      </c>
      <c r="J67" s="11">
        <v>209</v>
      </c>
      <c r="K67" s="11">
        <v>38</v>
      </c>
      <c r="L67" s="11"/>
      <c r="M67" s="11"/>
      <c r="N67" s="26"/>
      <c r="O67" s="26"/>
      <c r="P67" s="26"/>
    </row>
    <row r="68" spans="2:16" ht="15">
      <c r="B68" s="2">
        <f t="shared" si="0"/>
        <v>63</v>
      </c>
      <c r="C68" s="14" t="s">
        <v>236</v>
      </c>
      <c r="D68" s="18">
        <v>37619</v>
      </c>
      <c r="E68" s="4" t="s">
        <v>75</v>
      </c>
      <c r="F68" s="17" t="s">
        <v>237</v>
      </c>
      <c r="G68" s="11">
        <v>8</v>
      </c>
      <c r="H68" s="11">
        <v>17</v>
      </c>
      <c r="I68" s="11">
        <v>18</v>
      </c>
      <c r="J68" s="11">
        <v>182</v>
      </c>
      <c r="K68" s="11">
        <v>48</v>
      </c>
      <c r="L68" s="11"/>
      <c r="M68" s="11"/>
      <c r="N68" s="26"/>
      <c r="O68" s="26"/>
      <c r="P68" s="26"/>
    </row>
    <row r="69" spans="2:16" ht="15">
      <c r="B69" s="2">
        <f t="shared" si="0"/>
        <v>64</v>
      </c>
      <c r="C69" s="14" t="s">
        <v>239</v>
      </c>
      <c r="D69" s="18">
        <v>37830</v>
      </c>
      <c r="E69" s="4" t="s">
        <v>80</v>
      </c>
      <c r="F69" s="17" t="s">
        <v>240</v>
      </c>
      <c r="G69" s="11">
        <v>21</v>
      </c>
      <c r="H69" s="11">
        <v>32</v>
      </c>
      <c r="I69" s="11">
        <v>8</v>
      </c>
      <c r="J69" s="11">
        <v>209</v>
      </c>
      <c r="K69" s="11">
        <v>44</v>
      </c>
      <c r="L69" s="11"/>
      <c r="M69" s="11"/>
      <c r="N69" s="26"/>
      <c r="O69" s="26"/>
      <c r="P69" s="26"/>
    </row>
    <row r="72" spans="4:13" ht="77.25" customHeight="1">
      <c r="D72" s="27" t="s">
        <v>13</v>
      </c>
      <c r="E72" s="27"/>
      <c r="F72" s="27"/>
      <c r="G72" s="27"/>
      <c r="H72" s="27"/>
      <c r="I72" s="27"/>
      <c r="J72" s="27"/>
      <c r="K72" s="27"/>
      <c r="L72" s="27"/>
      <c r="M72" s="27"/>
    </row>
  </sheetData>
  <sheetProtection/>
  <mergeCells count="9">
    <mergeCell ref="D72:M72"/>
    <mergeCell ref="G4:P4"/>
    <mergeCell ref="C1:M1"/>
    <mergeCell ref="B4:B5"/>
    <mergeCell ref="C4:C5"/>
    <mergeCell ref="D4:D5"/>
    <mergeCell ref="E4:E5"/>
    <mergeCell ref="F4:F5"/>
    <mergeCell ref="C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ABalandina</dc:creator>
  <cp:keywords/>
  <dc:description/>
  <cp:lastModifiedBy>Медведева Дарья Ивановна</cp:lastModifiedBy>
  <cp:lastPrinted>2021-05-21T04:13:18Z</cp:lastPrinted>
  <dcterms:created xsi:type="dcterms:W3CDTF">2020-10-21T09:42:25Z</dcterms:created>
  <dcterms:modified xsi:type="dcterms:W3CDTF">2021-09-20T06:41:08Z</dcterms:modified>
  <cp:category/>
  <cp:version/>
  <cp:contentType/>
  <cp:contentStatus/>
</cp:coreProperties>
</file>